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ЦП 2009" sheetId="1" r:id="rId1"/>
  </sheets>
  <definedNames>
    <definedName name="_xlnm.Print_Area" localSheetId="0">'ЦП 2009'!$A$1:$M$41</definedName>
  </definedNames>
  <calcPr fullCalcOnLoad="1"/>
</workbook>
</file>

<file path=xl/sharedStrings.xml><?xml version="1.0" encoding="utf-8"?>
<sst xmlns="http://schemas.openxmlformats.org/spreadsheetml/2006/main" count="134" uniqueCount="63">
  <si>
    <t>Наименование расхода</t>
  </si>
  <si>
    <t>Код главного распорядителя</t>
  </si>
  <si>
    <t>Наименование главного распорядителя</t>
  </si>
  <si>
    <t>Раздел</t>
  </si>
  <si>
    <t>Подраздел</t>
  </si>
  <si>
    <t>Целевая статья</t>
  </si>
  <si>
    <t>Вид расхода</t>
  </si>
  <si>
    <t>Перечень</t>
  </si>
  <si>
    <t>Выполнение функций органами местного самоуправления</t>
  </si>
  <si>
    <t>ВСЕГО расходов на реализацию муниципальный целевых программ</t>
  </si>
  <si>
    <t>Прочие расходы</t>
  </si>
  <si>
    <t>500</t>
  </si>
  <si>
    <t>2011 год</t>
  </si>
  <si>
    <t>Администрация Ленинского городского поселения</t>
  </si>
  <si>
    <t>984</t>
  </si>
  <si>
    <t>Обеспечение деятельности подведомственных  учреждений</t>
  </si>
  <si>
    <t>%  исполнения</t>
  </si>
  <si>
    <t>Утверждено сводной бюджетной росписью (тыс. руб.)</t>
  </si>
  <si>
    <t>Факт (тыс. руб.)</t>
  </si>
  <si>
    <t>Приложение №4 к отчету</t>
  </si>
  <si>
    <t>муниципальных целевых программ, в том числе долгосрочных целевых программ, реализуемых за счет средств  бюджета муниципального образования Ленинское городское поселение Шабалинского района Кировской области за 1 квартал 2011 года</t>
  </si>
  <si>
    <t>В том числе долгосрочные целевые программы (тыс.руб.)</t>
  </si>
  <si>
    <t>Муниципальная целевая программа "Управление муниципальным имуществом муниципального образования Ленинское городское поселение на 2011-2013 гг."</t>
  </si>
  <si>
    <t>01</t>
  </si>
  <si>
    <t>13</t>
  </si>
  <si>
    <t>7950600</t>
  </si>
  <si>
    <t>Муниципальная целевая программа "Обеспечение первичных мер пожарной безопасности в границах населенных пунктов поселений" на 2011 - 2013 гг.</t>
  </si>
  <si>
    <t>03</t>
  </si>
  <si>
    <t>10</t>
  </si>
  <si>
    <t>7951200</t>
  </si>
  <si>
    <t>Муниципальная целевая программа "Осуществление  мероприятий по обеспечению биологической безопасности населения Ленинского городского поселения на 2011 - 2013 гг."</t>
  </si>
  <si>
    <t>04</t>
  </si>
  <si>
    <t>05</t>
  </si>
  <si>
    <t>013</t>
  </si>
  <si>
    <t>Муниципальная целевая программа "Организация проведения общественных работ для граждан, испытывающих трудности  в поисках  работы в муниципальном образовании Ленинское городское поселение на 2011 - 2013 гг."</t>
  </si>
  <si>
    <t>02</t>
  </si>
  <si>
    <t>7951600</t>
  </si>
  <si>
    <t>Муниципальная целевая программа "Реформирование и модернизация жилищно-коммунального комплекса Ленинского городского поселения на 2011-2013 гг."</t>
  </si>
  <si>
    <t>Муниципальная целевая программа "Ремонт уличной дорожной сети в муниципальном образовании Ленинское городское поселение на 2011-2013 гг."</t>
  </si>
  <si>
    <t>Муниципальная целевая программа "Повышение безопасности дорожного движения на территории Ленинского городского поселения на 2011 - 2013 гг."</t>
  </si>
  <si>
    <t>Муниципальная целевая программа "Организация  летней занятости детей и подростков в муниципальном образовании Ленинское городское поселение на 2011-2013 гг"</t>
  </si>
  <si>
    <t>Муниципальная целевая программа "Молодежь, развитие физической культуры и спорта в муниципальном образовании Ленинское городское поселение на  2011 - 2013 гг."</t>
  </si>
  <si>
    <t>Муниципальная целевая програма "Ремонт и благоустройство памятников Великой Отечественной войны на территории Ленинского городского поселения на 2011-2013 гг."</t>
  </si>
  <si>
    <t>Муниципальная целевая програма "Обеспечение условий для развития физической культуры и массового спорта на территории муниципального образования Ленинское городское поселение на  2011 - 2013 гг."</t>
  </si>
  <si>
    <t>Муниципальная целевая програма "Энергосбережение и повышение энергетической эффективности на территории Ленинского городского поселения на 2011 - 2013 гг."</t>
  </si>
  <si>
    <t>Муниципальная целевая програма "Ремонт и реконструкция ветхих электрических сетей Ленинского городского поселения на 2011 год"</t>
  </si>
  <si>
    <t>Муниципальная целевая програма "Реконструкция пешеходной дорожки в пгт Ленинское на 2011 год"</t>
  </si>
  <si>
    <t>Муниципальная целевая програма "Ветеран"</t>
  </si>
  <si>
    <t>Муниципальная адресная програма "Переселение граждан, проживающих на территории Ленинского городского поселения Шабалинского района Кировской области из аварийного жилищного фонда, признанного непригодным для проживания" на 2011 год</t>
  </si>
  <si>
    <t>7951700</t>
  </si>
  <si>
    <t>7951800</t>
  </si>
  <si>
    <t>7951900</t>
  </si>
  <si>
    <t>07</t>
  </si>
  <si>
    <t>7952000</t>
  </si>
  <si>
    <t>7952100</t>
  </si>
  <si>
    <t xml:space="preserve">7952200 </t>
  </si>
  <si>
    <t>11</t>
  </si>
  <si>
    <t>7952300</t>
  </si>
  <si>
    <t>7952500</t>
  </si>
  <si>
    <t>7952700</t>
  </si>
  <si>
    <t>7952800</t>
  </si>
  <si>
    <t>7953700</t>
  </si>
  <si>
    <t>7953800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</si>
</sst>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000000"/>
    <numFmt numFmtId="166" formatCode="0.0"/>
    <numFmt numFmtId="167" formatCode="#,##0.0&quot;р.&quot;"/>
    <numFmt numFmtId="168" formatCode="#,##0.0"/>
    <numFmt numFmtId="169" formatCode="0.0%"/>
  </numFmts>
  <fonts count="6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i/>
      <sz val="11"/>
      <name val="Arial Cyr"/>
      <family val="0"/>
    </font>
    <font>
      <i/>
      <sz val="1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Alignment="1">
      <alignment wrapText="1"/>
    </xf>
    <xf numFmtId="2" fontId="0" fillId="0" borderId="1" xfId="0" applyNumberFormat="1" applyBorder="1" applyAlignment="1">
      <alignment horizontal="center"/>
    </xf>
    <xf numFmtId="49" fontId="0" fillId="0" borderId="2" xfId="0" applyNumberFormat="1" applyFont="1" applyBorder="1" applyAlignment="1">
      <alignment wrapText="1"/>
    </xf>
    <xf numFmtId="49" fontId="0" fillId="0" borderId="2" xfId="0" applyNumberFormat="1" applyBorder="1" applyAlignment="1">
      <alignment horizontal="center" wrapText="1"/>
    </xf>
    <xf numFmtId="49" fontId="0" fillId="0" borderId="2" xfId="0" applyNumberFormat="1" applyFill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49" fontId="0" fillId="0" borderId="1" xfId="0" applyNumberFormat="1" applyFont="1" applyFill="1" applyBorder="1" applyAlignment="1">
      <alignment horizontal="center" vertical="top" shrinkToFit="1"/>
    </xf>
    <xf numFmtId="2" fontId="0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/>
    </xf>
    <xf numFmtId="2" fontId="0" fillId="0" borderId="0" xfId="0" applyNumberFormat="1" applyAlignment="1">
      <alignment/>
    </xf>
    <xf numFmtId="2" fontId="5" fillId="0" borderId="1" xfId="0" applyNumberFormat="1" applyFont="1" applyBorder="1" applyAlignment="1">
      <alignment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49" fontId="5" fillId="0" borderId="1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49" fontId="5" fillId="0" borderId="3" xfId="0" applyNumberFormat="1" applyFont="1" applyBorder="1" applyAlignment="1">
      <alignment horizontal="left" wrapText="1"/>
    </xf>
    <xf numFmtId="0" fontId="5" fillId="0" borderId="7" xfId="0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left" wrapText="1"/>
    </xf>
    <xf numFmtId="165" fontId="3" fillId="0" borderId="0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22">
      <selection activeCell="K38" sqref="K38"/>
    </sheetView>
  </sheetViews>
  <sheetFormatPr defaultColWidth="9.00390625" defaultRowHeight="12.75"/>
  <cols>
    <col min="1" max="1" width="31.25390625" style="0" customWidth="1"/>
    <col min="2" max="2" width="14.00390625" style="0" customWidth="1"/>
    <col min="3" max="3" width="29.625" style="0" customWidth="1"/>
    <col min="4" max="4" width="8.375" style="0" customWidth="1"/>
    <col min="5" max="5" width="8.75390625" style="0" customWidth="1"/>
    <col min="6" max="6" width="11.75390625" style="0" customWidth="1"/>
    <col min="7" max="7" width="8.75390625" style="0" customWidth="1"/>
    <col min="8" max="8" width="10.125" style="0" customWidth="1"/>
    <col min="9" max="9" width="10.125" style="0" hidden="1" customWidth="1"/>
    <col min="10" max="10" width="10.25390625" style="0" customWidth="1"/>
    <col min="11" max="12" width="10.625" style="0" customWidth="1"/>
  </cols>
  <sheetData>
    <row r="1" spans="5:12" ht="12.75">
      <c r="E1" s="37"/>
      <c r="F1" s="37"/>
      <c r="G1" s="37"/>
      <c r="J1" s="37" t="s">
        <v>19</v>
      </c>
      <c r="K1" s="37"/>
      <c r="L1" s="37"/>
    </row>
    <row r="2" spans="1:12" ht="22.5" customHeight="1">
      <c r="A2" s="36" t="s">
        <v>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2" customHeight="1">
      <c r="A3" s="45" t="s">
        <v>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20.2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7" ht="14.25" customHeight="1">
      <c r="A5" s="44"/>
      <c r="B5" s="44"/>
      <c r="C5" s="44"/>
      <c r="D5" s="44"/>
      <c r="E5" s="44"/>
      <c r="F5" s="44"/>
      <c r="G5" s="44"/>
    </row>
    <row r="6" spans="1:13" ht="112.5" customHeight="1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9" t="s">
        <v>17</v>
      </c>
      <c r="I6" s="9" t="s">
        <v>12</v>
      </c>
      <c r="J6" s="18" t="s">
        <v>21</v>
      </c>
      <c r="K6" s="18" t="s">
        <v>18</v>
      </c>
      <c r="L6" s="18" t="s">
        <v>21</v>
      </c>
      <c r="M6" s="18" t="s">
        <v>16</v>
      </c>
    </row>
    <row r="7" spans="1:9" ht="33" customHeight="1">
      <c r="A7" s="48" t="s">
        <v>22</v>
      </c>
      <c r="B7" s="48"/>
      <c r="C7" s="48"/>
      <c r="D7" s="48"/>
      <c r="E7" s="48"/>
      <c r="F7" s="48"/>
      <c r="G7" s="48"/>
      <c r="H7" s="48"/>
      <c r="I7" s="48"/>
    </row>
    <row r="8" spans="1:9" ht="18.75" customHeight="1" hidden="1">
      <c r="A8" s="20"/>
      <c r="B8" s="21"/>
      <c r="C8" s="22"/>
      <c r="D8" s="21"/>
      <c r="E8" s="21"/>
      <c r="F8" s="21"/>
      <c r="G8" s="23"/>
      <c r="H8" s="24"/>
      <c r="I8" s="24"/>
    </row>
    <row r="9" spans="1:13" ht="32.25" customHeight="1">
      <c r="A9" s="16" t="s">
        <v>15</v>
      </c>
      <c r="B9" s="19">
        <v>984</v>
      </c>
      <c r="C9" s="18" t="s">
        <v>13</v>
      </c>
      <c r="D9" s="17" t="s">
        <v>23</v>
      </c>
      <c r="E9" s="17" t="s">
        <v>24</v>
      </c>
      <c r="F9" s="17" t="s">
        <v>25</v>
      </c>
      <c r="G9" s="17" t="s">
        <v>11</v>
      </c>
      <c r="H9" s="19">
        <v>364.8</v>
      </c>
      <c r="I9" s="19">
        <v>20.7</v>
      </c>
      <c r="J9" s="27">
        <v>364.8</v>
      </c>
      <c r="K9" s="29">
        <v>83.32</v>
      </c>
      <c r="L9" s="29">
        <v>83.32</v>
      </c>
      <c r="M9" s="29">
        <f>SUM(K9/H9*100)</f>
        <v>22.839912280701753</v>
      </c>
    </row>
    <row r="10" spans="1:13" ht="25.5" customHeight="1">
      <c r="A10" s="49" t="s">
        <v>26</v>
      </c>
      <c r="B10" s="49"/>
      <c r="C10" s="49"/>
      <c r="D10" s="49"/>
      <c r="E10" s="49"/>
      <c r="F10" s="49"/>
      <c r="G10" s="49"/>
      <c r="H10" s="49"/>
      <c r="I10" s="49"/>
      <c r="K10" s="30"/>
      <c r="L10" s="30"/>
      <c r="M10" s="30"/>
    </row>
    <row r="11" spans="1:13" ht="41.25" customHeight="1">
      <c r="A11" s="16" t="s">
        <v>8</v>
      </c>
      <c r="B11" s="17" t="s">
        <v>14</v>
      </c>
      <c r="C11" s="18" t="s">
        <v>13</v>
      </c>
      <c r="D11" s="17" t="s">
        <v>27</v>
      </c>
      <c r="E11" s="17" t="s">
        <v>28</v>
      </c>
      <c r="F11" s="17" t="s">
        <v>29</v>
      </c>
      <c r="G11" s="17" t="s">
        <v>11</v>
      </c>
      <c r="H11" s="19">
        <v>66.7</v>
      </c>
      <c r="I11" s="19">
        <v>0</v>
      </c>
      <c r="J11" s="27">
        <v>66.7</v>
      </c>
      <c r="K11" s="29">
        <v>19.4</v>
      </c>
      <c r="L11" s="29">
        <v>19.4</v>
      </c>
      <c r="M11" s="29">
        <f>SUM(K11/H11*100)</f>
        <v>29.085457271364312</v>
      </c>
    </row>
    <row r="12" spans="1:13" ht="30.75" customHeight="1">
      <c r="A12" s="35" t="s">
        <v>30</v>
      </c>
      <c r="B12" s="35"/>
      <c r="C12" s="35"/>
      <c r="D12" s="35"/>
      <c r="E12" s="35"/>
      <c r="F12" s="35"/>
      <c r="G12" s="35"/>
      <c r="H12" s="35"/>
      <c r="I12" s="35"/>
      <c r="K12" s="30"/>
      <c r="L12" s="30"/>
      <c r="M12" s="30"/>
    </row>
    <row r="13" spans="1:13" ht="29.25" customHeight="1">
      <c r="A13" s="3" t="s">
        <v>10</v>
      </c>
      <c r="B13" s="1">
        <v>984</v>
      </c>
      <c r="C13" s="2" t="s">
        <v>13</v>
      </c>
      <c r="D13" s="4" t="s">
        <v>31</v>
      </c>
      <c r="E13" s="4" t="s">
        <v>32</v>
      </c>
      <c r="F13" s="1">
        <v>7951300</v>
      </c>
      <c r="G13" s="4" t="s">
        <v>33</v>
      </c>
      <c r="H13" s="6">
        <v>16</v>
      </c>
      <c r="I13" s="1">
        <v>9.1</v>
      </c>
      <c r="J13" s="29">
        <v>16</v>
      </c>
      <c r="K13" s="29">
        <v>4.8</v>
      </c>
      <c r="L13" s="29">
        <v>4.8</v>
      </c>
      <c r="M13" s="29">
        <f>SUM(K13/H13*100)</f>
        <v>30</v>
      </c>
    </row>
    <row r="14" spans="1:13" ht="37.5" customHeight="1">
      <c r="A14" s="46" t="s">
        <v>34</v>
      </c>
      <c r="B14" s="46"/>
      <c r="C14" s="46"/>
      <c r="D14" s="46"/>
      <c r="E14" s="46"/>
      <c r="F14" s="46"/>
      <c r="G14" s="46"/>
      <c r="H14" s="46"/>
      <c r="I14" s="47"/>
      <c r="M14" s="30"/>
    </row>
    <row r="15" spans="1:13" ht="44.25" customHeight="1">
      <c r="A15" s="3" t="s">
        <v>8</v>
      </c>
      <c r="B15" s="4" t="s">
        <v>14</v>
      </c>
      <c r="C15" s="2" t="s">
        <v>13</v>
      </c>
      <c r="D15" s="4" t="s">
        <v>32</v>
      </c>
      <c r="E15" s="4" t="s">
        <v>35</v>
      </c>
      <c r="F15" s="4" t="s">
        <v>36</v>
      </c>
      <c r="G15" s="4" t="s">
        <v>11</v>
      </c>
      <c r="H15" s="29">
        <v>10</v>
      </c>
      <c r="I15" s="1">
        <v>948.6</v>
      </c>
      <c r="J15" s="29">
        <v>10</v>
      </c>
      <c r="K15" s="29">
        <v>0</v>
      </c>
      <c r="L15" s="29">
        <v>0</v>
      </c>
      <c r="M15" s="29">
        <f>SUM(K15/H15*100)</f>
        <v>0</v>
      </c>
    </row>
    <row r="16" spans="1:13" ht="30" customHeight="1">
      <c r="A16" s="38" t="s">
        <v>37</v>
      </c>
      <c r="B16" s="38"/>
      <c r="C16" s="38"/>
      <c r="D16" s="38"/>
      <c r="E16" s="38"/>
      <c r="F16" s="38"/>
      <c r="G16" s="38"/>
      <c r="H16" s="38"/>
      <c r="I16" s="38"/>
      <c r="K16" s="30"/>
      <c r="L16" s="30"/>
      <c r="M16" s="30"/>
    </row>
    <row r="17" spans="1:13" ht="39" customHeight="1">
      <c r="A17" s="3" t="s">
        <v>8</v>
      </c>
      <c r="B17" s="2" t="s">
        <v>14</v>
      </c>
      <c r="C17" s="2" t="s">
        <v>13</v>
      </c>
      <c r="D17" s="2" t="s">
        <v>32</v>
      </c>
      <c r="E17" s="2" t="s">
        <v>35</v>
      </c>
      <c r="F17" s="2" t="s">
        <v>49</v>
      </c>
      <c r="G17" s="2" t="s">
        <v>11</v>
      </c>
      <c r="H17" s="6">
        <v>297.31</v>
      </c>
      <c r="I17" s="1">
        <v>6</v>
      </c>
      <c r="J17" s="27">
        <v>297.31</v>
      </c>
      <c r="K17" s="29">
        <v>0</v>
      </c>
      <c r="L17" s="29">
        <v>0</v>
      </c>
      <c r="M17" s="29">
        <f>SUM(K17/H17*100)</f>
        <v>0</v>
      </c>
    </row>
    <row r="18" spans="1:13" ht="28.5" customHeight="1">
      <c r="A18" s="38" t="s">
        <v>38</v>
      </c>
      <c r="B18" s="38"/>
      <c r="C18" s="38"/>
      <c r="D18" s="38"/>
      <c r="E18" s="38"/>
      <c r="F18" s="38"/>
      <c r="G18" s="38"/>
      <c r="H18" s="38"/>
      <c r="I18" s="38"/>
      <c r="K18" s="30"/>
      <c r="L18" s="30"/>
      <c r="M18" s="30"/>
    </row>
    <row r="19" spans="1:13" ht="30" customHeight="1">
      <c r="A19" s="3" t="s">
        <v>8</v>
      </c>
      <c r="B19" s="4" t="s">
        <v>14</v>
      </c>
      <c r="C19" s="2" t="s">
        <v>13</v>
      </c>
      <c r="D19" s="4" t="s">
        <v>32</v>
      </c>
      <c r="E19" s="4" t="s">
        <v>27</v>
      </c>
      <c r="F19" s="4" t="s">
        <v>50</v>
      </c>
      <c r="G19" s="4" t="s">
        <v>11</v>
      </c>
      <c r="H19" s="6">
        <v>89.5</v>
      </c>
      <c r="I19" s="1">
        <v>0</v>
      </c>
      <c r="J19" s="28">
        <v>89.5</v>
      </c>
      <c r="K19" s="29">
        <v>0</v>
      </c>
      <c r="L19" s="28">
        <v>0</v>
      </c>
      <c r="M19" s="29">
        <f>SUM(K19/H19*100)</f>
        <v>0</v>
      </c>
    </row>
    <row r="20" spans="1:13" ht="29.25" customHeight="1">
      <c r="A20" s="39" t="s">
        <v>39</v>
      </c>
      <c r="B20" s="39"/>
      <c r="C20" s="39"/>
      <c r="D20" s="39"/>
      <c r="E20" s="39"/>
      <c r="F20" s="39"/>
      <c r="G20" s="39"/>
      <c r="H20" s="39"/>
      <c r="I20" s="39"/>
      <c r="K20" s="30"/>
      <c r="L20" s="30"/>
      <c r="M20" s="30"/>
    </row>
    <row r="21" spans="1:13" ht="30.75" customHeight="1">
      <c r="A21" s="3" t="s">
        <v>8</v>
      </c>
      <c r="B21" s="2" t="s">
        <v>14</v>
      </c>
      <c r="C21" s="2" t="s">
        <v>13</v>
      </c>
      <c r="D21" s="2" t="s">
        <v>32</v>
      </c>
      <c r="E21" s="2" t="s">
        <v>27</v>
      </c>
      <c r="F21" s="2" t="s">
        <v>51</v>
      </c>
      <c r="G21" s="2" t="s">
        <v>11</v>
      </c>
      <c r="H21" s="6">
        <v>60</v>
      </c>
      <c r="I21" s="1">
        <v>0</v>
      </c>
      <c r="J21" s="29">
        <v>60</v>
      </c>
      <c r="K21" s="29">
        <v>0</v>
      </c>
      <c r="L21" s="29">
        <v>0</v>
      </c>
      <c r="M21" s="29">
        <f>SUM(K21/H21*100)</f>
        <v>0</v>
      </c>
    </row>
    <row r="22" spans="1:13" ht="26.25" customHeight="1">
      <c r="A22" s="43" t="s">
        <v>40</v>
      </c>
      <c r="B22" s="43"/>
      <c r="C22" s="43"/>
      <c r="D22" s="43"/>
      <c r="E22" s="43"/>
      <c r="F22" s="43"/>
      <c r="G22" s="43"/>
      <c r="H22" s="43"/>
      <c r="I22" s="10"/>
      <c r="J22" s="30"/>
      <c r="K22" s="30"/>
      <c r="L22" s="30"/>
      <c r="M22" s="30"/>
    </row>
    <row r="23" spans="1:13" ht="26.25" customHeight="1">
      <c r="A23" s="3" t="s">
        <v>8</v>
      </c>
      <c r="B23" s="2" t="s">
        <v>14</v>
      </c>
      <c r="C23" s="2" t="s">
        <v>13</v>
      </c>
      <c r="D23" s="12" t="s">
        <v>52</v>
      </c>
      <c r="E23" s="12" t="s">
        <v>52</v>
      </c>
      <c r="F23" s="12" t="s">
        <v>53</v>
      </c>
      <c r="G23" s="12" t="s">
        <v>11</v>
      </c>
      <c r="H23" s="26">
        <v>6.5</v>
      </c>
      <c r="I23" s="11"/>
      <c r="J23" s="29">
        <v>6.5</v>
      </c>
      <c r="K23" s="29">
        <v>0</v>
      </c>
      <c r="L23" s="29">
        <v>0</v>
      </c>
      <c r="M23" s="29">
        <f>SUM(K23/H23*100)</f>
        <v>0</v>
      </c>
    </row>
    <row r="24" spans="1:13" ht="26.25" customHeight="1">
      <c r="A24" s="32" t="s">
        <v>41</v>
      </c>
      <c r="B24" s="33"/>
      <c r="C24" s="33"/>
      <c r="D24" s="33"/>
      <c r="E24" s="33"/>
      <c r="F24" s="33"/>
      <c r="G24" s="33"/>
      <c r="H24" s="34"/>
      <c r="I24" s="11"/>
      <c r="J24" s="30"/>
      <c r="K24" s="30"/>
      <c r="L24" s="30"/>
      <c r="M24" s="30"/>
    </row>
    <row r="25" spans="1:13" ht="26.25" customHeight="1">
      <c r="A25" s="3" t="s">
        <v>8</v>
      </c>
      <c r="B25" s="14">
        <v>984</v>
      </c>
      <c r="C25" s="2" t="s">
        <v>13</v>
      </c>
      <c r="D25" s="25" t="s">
        <v>52</v>
      </c>
      <c r="E25" s="25" t="s">
        <v>52</v>
      </c>
      <c r="F25" s="4" t="s">
        <v>54</v>
      </c>
      <c r="G25" s="15" t="s">
        <v>11</v>
      </c>
      <c r="H25" s="26">
        <v>35</v>
      </c>
      <c r="I25" s="11"/>
      <c r="J25" s="29">
        <v>35</v>
      </c>
      <c r="K25" s="27">
        <v>13.91</v>
      </c>
      <c r="L25" s="27">
        <v>13.91</v>
      </c>
      <c r="M25" s="29">
        <f>SUM(K25/H25*100)</f>
        <v>39.74285714285714</v>
      </c>
    </row>
    <row r="26" spans="1:13" ht="26.25" customHeight="1">
      <c r="A26" s="35" t="s">
        <v>42</v>
      </c>
      <c r="B26" s="35"/>
      <c r="C26" s="35"/>
      <c r="D26" s="35"/>
      <c r="E26" s="35"/>
      <c r="F26" s="35"/>
      <c r="G26" s="35"/>
      <c r="H26" s="35"/>
      <c r="I26" s="11"/>
      <c r="J26" s="30"/>
      <c r="M26" s="30"/>
    </row>
    <row r="27" spans="1:13" ht="26.25" customHeight="1">
      <c r="A27" s="3" t="s">
        <v>8</v>
      </c>
      <c r="B27" s="14">
        <v>984</v>
      </c>
      <c r="C27" s="2" t="s">
        <v>13</v>
      </c>
      <c r="D27" s="25" t="s">
        <v>52</v>
      </c>
      <c r="E27" s="25" t="s">
        <v>23</v>
      </c>
      <c r="F27" s="4" t="s">
        <v>55</v>
      </c>
      <c r="G27" s="15" t="s">
        <v>11</v>
      </c>
      <c r="H27" s="26">
        <v>10</v>
      </c>
      <c r="I27" s="11"/>
      <c r="J27" s="29">
        <v>10</v>
      </c>
      <c r="K27" s="29">
        <v>0</v>
      </c>
      <c r="L27" s="29">
        <v>0</v>
      </c>
      <c r="M27" s="29">
        <f>SUM(K27/H27*100)</f>
        <v>0</v>
      </c>
    </row>
    <row r="28" spans="1:13" ht="26.25" customHeight="1">
      <c r="A28" s="32" t="s">
        <v>43</v>
      </c>
      <c r="B28" s="33"/>
      <c r="C28" s="33"/>
      <c r="D28" s="33"/>
      <c r="E28" s="33"/>
      <c r="F28" s="33"/>
      <c r="G28" s="33"/>
      <c r="H28" s="34"/>
      <c r="I28" s="11"/>
      <c r="J28" s="30"/>
      <c r="K28" s="30"/>
      <c r="L28" s="30"/>
      <c r="M28" s="30"/>
    </row>
    <row r="29" spans="1:13" ht="26.25" customHeight="1">
      <c r="A29" s="3" t="s">
        <v>8</v>
      </c>
      <c r="B29" s="14">
        <v>984</v>
      </c>
      <c r="C29" s="2" t="s">
        <v>13</v>
      </c>
      <c r="D29" s="25" t="s">
        <v>56</v>
      </c>
      <c r="E29" s="25" t="s">
        <v>32</v>
      </c>
      <c r="F29" s="4" t="s">
        <v>57</v>
      </c>
      <c r="G29" s="15" t="s">
        <v>11</v>
      </c>
      <c r="H29" s="26">
        <v>40</v>
      </c>
      <c r="I29" s="11"/>
      <c r="J29" s="29">
        <v>40</v>
      </c>
      <c r="K29" s="29">
        <v>0</v>
      </c>
      <c r="L29" s="29">
        <v>0</v>
      </c>
      <c r="M29" s="29">
        <f>SUM(K29/H29*100)</f>
        <v>0</v>
      </c>
    </row>
    <row r="30" spans="1:13" ht="26.25" customHeight="1">
      <c r="A30" s="35" t="s">
        <v>44</v>
      </c>
      <c r="B30" s="35"/>
      <c r="C30" s="35"/>
      <c r="D30" s="35"/>
      <c r="E30" s="35"/>
      <c r="F30" s="35"/>
      <c r="G30" s="35"/>
      <c r="H30" s="35"/>
      <c r="I30" s="11"/>
      <c r="J30" s="30"/>
      <c r="K30" s="30"/>
      <c r="L30" s="30"/>
      <c r="M30" s="30"/>
    </row>
    <row r="31" spans="1:13" ht="26.25" customHeight="1">
      <c r="A31" s="3" t="s">
        <v>8</v>
      </c>
      <c r="B31" s="14">
        <v>984</v>
      </c>
      <c r="C31" s="2" t="s">
        <v>13</v>
      </c>
      <c r="D31" s="25" t="s">
        <v>32</v>
      </c>
      <c r="E31" s="25" t="s">
        <v>27</v>
      </c>
      <c r="F31" s="4" t="s">
        <v>58</v>
      </c>
      <c r="G31" s="15" t="s">
        <v>11</v>
      </c>
      <c r="H31" s="26">
        <v>25</v>
      </c>
      <c r="I31" s="11"/>
      <c r="J31" s="29">
        <v>25</v>
      </c>
      <c r="K31" s="29">
        <v>0</v>
      </c>
      <c r="L31" s="29">
        <v>0</v>
      </c>
      <c r="M31" s="29">
        <f>SUM(K31/H31*100)</f>
        <v>0</v>
      </c>
    </row>
    <row r="32" spans="1:13" ht="26.25" customHeight="1">
      <c r="A32" s="32" t="s">
        <v>45</v>
      </c>
      <c r="B32" s="33"/>
      <c r="C32" s="33"/>
      <c r="D32" s="33"/>
      <c r="E32" s="33"/>
      <c r="F32" s="33"/>
      <c r="G32" s="33"/>
      <c r="H32" s="34"/>
      <c r="I32" s="11"/>
      <c r="J32" s="30"/>
      <c r="K32" s="30"/>
      <c r="L32" s="30"/>
      <c r="M32" s="30"/>
    </row>
    <row r="33" spans="1:13" ht="26.25" customHeight="1">
      <c r="A33" s="3" t="s">
        <v>8</v>
      </c>
      <c r="B33" s="14">
        <v>984</v>
      </c>
      <c r="C33" s="2" t="s">
        <v>13</v>
      </c>
      <c r="D33" s="25" t="s">
        <v>32</v>
      </c>
      <c r="E33" s="25" t="s">
        <v>27</v>
      </c>
      <c r="F33" s="4" t="s">
        <v>59</v>
      </c>
      <c r="G33" s="15" t="s">
        <v>11</v>
      </c>
      <c r="H33" s="26">
        <v>177.2</v>
      </c>
      <c r="I33" s="11"/>
      <c r="J33" s="29">
        <v>0</v>
      </c>
      <c r="K33" s="29">
        <v>0</v>
      </c>
      <c r="L33" s="29">
        <v>0</v>
      </c>
      <c r="M33" s="29">
        <f>SUM(K33/H33*100)</f>
        <v>0</v>
      </c>
    </row>
    <row r="34" spans="1:13" ht="26.25" customHeight="1">
      <c r="A34" s="35" t="s">
        <v>46</v>
      </c>
      <c r="B34" s="35"/>
      <c r="C34" s="35"/>
      <c r="D34" s="35"/>
      <c r="E34" s="35"/>
      <c r="F34" s="35"/>
      <c r="G34" s="35"/>
      <c r="H34" s="35"/>
      <c r="I34" s="11"/>
      <c r="J34" s="30"/>
      <c r="M34" s="30"/>
    </row>
    <row r="35" spans="1:13" ht="26.25" customHeight="1">
      <c r="A35" s="3" t="s">
        <v>8</v>
      </c>
      <c r="B35" s="14">
        <v>984</v>
      </c>
      <c r="C35" s="2" t="s">
        <v>13</v>
      </c>
      <c r="D35" s="25" t="s">
        <v>32</v>
      </c>
      <c r="E35" s="25" t="s">
        <v>27</v>
      </c>
      <c r="F35" s="4" t="s">
        <v>60</v>
      </c>
      <c r="G35" s="15" t="s">
        <v>11</v>
      </c>
      <c r="H35" s="26">
        <v>100</v>
      </c>
      <c r="I35" s="11"/>
      <c r="J35" s="29">
        <v>0</v>
      </c>
      <c r="K35" s="29">
        <v>0</v>
      </c>
      <c r="L35" s="29">
        <v>0</v>
      </c>
      <c r="M35" s="29">
        <f>SUM(K35/H35*100)</f>
        <v>0</v>
      </c>
    </row>
    <row r="36" spans="1:13" ht="26.25" customHeight="1">
      <c r="A36" s="32" t="s">
        <v>47</v>
      </c>
      <c r="B36" s="33"/>
      <c r="C36" s="33"/>
      <c r="D36" s="33"/>
      <c r="E36" s="33"/>
      <c r="F36" s="33"/>
      <c r="G36" s="33"/>
      <c r="H36" s="34"/>
      <c r="I36" s="11"/>
      <c r="J36" s="30"/>
      <c r="M36" s="30"/>
    </row>
    <row r="37" spans="1:13" ht="26.25" customHeight="1">
      <c r="A37" s="3" t="s">
        <v>8</v>
      </c>
      <c r="B37" s="14">
        <v>984</v>
      </c>
      <c r="C37" s="2" t="s">
        <v>13</v>
      </c>
      <c r="D37" s="25" t="s">
        <v>23</v>
      </c>
      <c r="E37" s="25" t="s">
        <v>24</v>
      </c>
      <c r="F37" s="4" t="s">
        <v>61</v>
      </c>
      <c r="G37" s="15" t="s">
        <v>11</v>
      </c>
      <c r="H37" s="26">
        <v>60</v>
      </c>
      <c r="I37" s="11"/>
      <c r="J37" s="29">
        <v>0</v>
      </c>
      <c r="K37" s="29">
        <v>26.47</v>
      </c>
      <c r="L37" s="29">
        <v>0</v>
      </c>
      <c r="M37" s="29">
        <f>SUM(K37/H37*100)</f>
        <v>44.11666666666667</v>
      </c>
    </row>
    <row r="38" spans="1:13" ht="47.25" customHeight="1">
      <c r="A38" s="35" t="s">
        <v>48</v>
      </c>
      <c r="B38" s="35"/>
      <c r="C38" s="35"/>
      <c r="D38" s="35"/>
      <c r="E38" s="35"/>
      <c r="F38" s="35"/>
      <c r="G38" s="35"/>
      <c r="H38" s="35"/>
      <c r="I38" s="11"/>
      <c r="J38" s="30"/>
      <c r="K38" s="30"/>
      <c r="L38" s="30"/>
      <c r="M38" s="30"/>
    </row>
    <row r="39" spans="1:13" ht="26.25" customHeight="1">
      <c r="A39" s="3" t="s">
        <v>8</v>
      </c>
      <c r="B39" s="14">
        <v>984</v>
      </c>
      <c r="C39" s="2" t="s">
        <v>13</v>
      </c>
      <c r="D39" s="25" t="s">
        <v>32</v>
      </c>
      <c r="E39" s="25" t="s">
        <v>23</v>
      </c>
      <c r="F39" s="4" t="s">
        <v>62</v>
      </c>
      <c r="G39" s="15" t="s">
        <v>11</v>
      </c>
      <c r="H39" s="26">
        <v>34.9</v>
      </c>
      <c r="I39" s="11"/>
      <c r="J39" s="29">
        <v>0</v>
      </c>
      <c r="K39" s="29">
        <v>0</v>
      </c>
      <c r="L39" s="29">
        <v>0</v>
      </c>
      <c r="M39" s="29">
        <f>SUM(K39/H39*100)</f>
        <v>0</v>
      </c>
    </row>
    <row r="40" spans="1:13" ht="19.5" customHeight="1">
      <c r="A40" s="40" t="s">
        <v>9</v>
      </c>
      <c r="B40" s="41"/>
      <c r="C40" s="42"/>
      <c r="D40" s="4"/>
      <c r="E40" s="4"/>
      <c r="F40" s="4"/>
      <c r="G40" s="4"/>
      <c r="H40" s="13">
        <f>H9+H13+H11+H15+H17+H19+H21+H23+H25+H27+H29+H31+H33+H35+H37+H39</f>
        <v>1392.91</v>
      </c>
      <c r="I40" s="13">
        <f>I9+I13+I11+I15+I17+I19+I21+I23+I25+I27+I29+I31+I33+I35+I37+I39</f>
        <v>984.4</v>
      </c>
      <c r="J40" s="13">
        <f>J9+J13+J11+J15+J17+J19+J21+J23+J25+J27+J29+J31+J33+J35+J37+J39</f>
        <v>1020.81</v>
      </c>
      <c r="K40" s="13">
        <f>K9+K13+K11+K15+K17+K19+K21+K23+K25+K27+K29+K31+K33+K35+K37+K39</f>
        <v>147.89999999999998</v>
      </c>
      <c r="L40" s="13">
        <f>L9+L13+L11+L15+L17+L19+L21+L23+L25+L27+L29+L31+L33+L35+L37+L39</f>
        <v>121.42999999999998</v>
      </c>
      <c r="M40" s="31">
        <f>SUM(K40/H40*100)</f>
        <v>10.618058596750684</v>
      </c>
    </row>
    <row r="41" spans="1:7" ht="30.75" customHeight="1">
      <c r="A41" s="5"/>
      <c r="B41" s="5"/>
      <c r="C41" s="5"/>
      <c r="D41" s="5"/>
      <c r="E41" s="5"/>
      <c r="F41" s="5"/>
      <c r="G41" s="5"/>
    </row>
  </sheetData>
  <mergeCells count="22">
    <mergeCell ref="A14:I14"/>
    <mergeCell ref="A16:I16"/>
    <mergeCell ref="A7:I7"/>
    <mergeCell ref="A12:I12"/>
    <mergeCell ref="A10:I10"/>
    <mergeCell ref="A40:C40"/>
    <mergeCell ref="A24:H24"/>
    <mergeCell ref="A22:H22"/>
    <mergeCell ref="A28:H28"/>
    <mergeCell ref="A30:H30"/>
    <mergeCell ref="A32:H32"/>
    <mergeCell ref="A34:H34"/>
    <mergeCell ref="A36:H36"/>
    <mergeCell ref="A38:H38"/>
    <mergeCell ref="A2:L2"/>
    <mergeCell ref="J1:L1"/>
    <mergeCell ref="A18:I18"/>
    <mergeCell ref="A20:I20"/>
    <mergeCell ref="A26:H26"/>
    <mergeCell ref="E1:G1"/>
    <mergeCell ref="A5:G5"/>
    <mergeCell ref="A3:L4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scale="81" r:id="rId1"/>
  <rowBreaks count="1" manualBreakCount="1">
    <brk id="2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Шабалинский учебный класс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Ученик</dc:creator>
  <cp:keywords/>
  <dc:description/>
  <cp:lastModifiedBy>User</cp:lastModifiedBy>
  <cp:lastPrinted>2011-06-15T13:31:21Z</cp:lastPrinted>
  <dcterms:created xsi:type="dcterms:W3CDTF">2007-11-07T04:46:59Z</dcterms:created>
  <dcterms:modified xsi:type="dcterms:W3CDTF">2011-06-15T13:31:31Z</dcterms:modified>
  <cp:category/>
  <cp:version/>
  <cp:contentType/>
  <cp:contentStatus/>
</cp:coreProperties>
</file>