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Area" localSheetId="0">'Доходы'!$A$1:$G$101</definedName>
  </definedNames>
  <calcPr fullCalcOnLoad="1"/>
</workbook>
</file>

<file path=xl/sharedStrings.xml><?xml version="1.0" encoding="utf-8"?>
<sst xmlns="http://schemas.openxmlformats.org/spreadsheetml/2006/main" count="370" uniqueCount="181">
  <si>
    <t>00010000000000000000</t>
  </si>
  <si>
    <t>00010100000000000000</t>
  </si>
  <si>
    <t>00010102000010000110</t>
  </si>
  <si>
    <t>18210102010010000110</t>
  </si>
  <si>
    <t>18210102010011000110</t>
  </si>
  <si>
    <t>18210102010012000110</t>
  </si>
  <si>
    <t>18210102010013000110</t>
  </si>
  <si>
    <t>18210102020010000110</t>
  </si>
  <si>
    <t>18210102020013000110</t>
  </si>
  <si>
    <t>18210102030010000110</t>
  </si>
  <si>
    <t>18210102030011000110</t>
  </si>
  <si>
    <t>18210102030012000110</t>
  </si>
  <si>
    <t>18210102030013000110</t>
  </si>
  <si>
    <t>00010300000000000000</t>
  </si>
  <si>
    <t>00010302000000000110</t>
  </si>
  <si>
    <t>10010302230010000110</t>
  </si>
  <si>
    <t>00010302230000000110</t>
  </si>
  <si>
    <t>00010302240000000110</t>
  </si>
  <si>
    <t>10010302240010000110</t>
  </si>
  <si>
    <t>00010302250000000110</t>
  </si>
  <si>
    <t>10010302250010000110</t>
  </si>
  <si>
    <t>00010302260000000110</t>
  </si>
  <si>
    <t>10010302260010000110</t>
  </si>
  <si>
    <t>00010500000000000000</t>
  </si>
  <si>
    <t>00010600000000000000</t>
  </si>
  <si>
    <t>00010601000000000110</t>
  </si>
  <si>
    <t>18210601030100000110</t>
  </si>
  <si>
    <t>18210601030101000110</t>
  </si>
  <si>
    <t>18210601030102000110</t>
  </si>
  <si>
    <t>00010606000000000110</t>
  </si>
  <si>
    <t>00010606010000000110</t>
  </si>
  <si>
    <t>18210606013100000110</t>
  </si>
  <si>
    <t>18210606013101000110</t>
  </si>
  <si>
    <t>18210606013102000110</t>
  </si>
  <si>
    <t>00010606020000000110</t>
  </si>
  <si>
    <t>18210606023100000110</t>
  </si>
  <si>
    <t>18210606023101000110</t>
  </si>
  <si>
    <t>18210606023102000110</t>
  </si>
  <si>
    <t>00010900000000000000</t>
  </si>
  <si>
    <t>00010904000000000110</t>
  </si>
  <si>
    <t>00010904050000000110</t>
  </si>
  <si>
    <t>18210904053100000110</t>
  </si>
  <si>
    <t>00011100000000000000</t>
  </si>
  <si>
    <t>00011105000000000120</t>
  </si>
  <si>
    <t>00011105010000000120</t>
  </si>
  <si>
    <t>93611105013100000120</t>
  </si>
  <si>
    <t>00011109000000000120</t>
  </si>
  <si>
    <t>00011109030000000120</t>
  </si>
  <si>
    <t>00011109040000000120</t>
  </si>
  <si>
    <t>00011400000000000000</t>
  </si>
  <si>
    <t>00011402000000000000</t>
  </si>
  <si>
    <t>00011402050100000410</t>
  </si>
  <si>
    <t>00011406000000000430</t>
  </si>
  <si>
    <t>00011406010000000430</t>
  </si>
  <si>
    <t>93611406013100000430</t>
  </si>
  <si>
    <t>00011600000000000000</t>
  </si>
  <si>
    <t>00011651000020000140</t>
  </si>
  <si>
    <t>00011690000000000140</t>
  </si>
  <si>
    <t>00020000000000000000</t>
  </si>
  <si>
    <t>00020200000000000000</t>
  </si>
  <si>
    <t>00020201000000000151</t>
  </si>
  <si>
    <t>00020201003000000151</t>
  </si>
  <si>
    <t>00020202000000000151</t>
  </si>
  <si>
    <t>00020202088000000151</t>
  </si>
  <si>
    <t>00020202088100000151</t>
  </si>
  <si>
    <t>00020202089000000151</t>
  </si>
  <si>
    <t>00020202089100000151</t>
  </si>
  <si>
    <t>00020202999000000151</t>
  </si>
  <si>
    <t>00020203000000000151</t>
  </si>
  <si>
    <t>00020203024000000151</t>
  </si>
  <si>
    <t>00020400000000000180</t>
  </si>
  <si>
    <t>00020405000100000180</t>
  </si>
  <si>
    <t>00020700000000000180</t>
  </si>
  <si>
    <t>00020705000100000180</t>
  </si>
  <si>
    <t>18210503010010000110</t>
  </si>
  <si>
    <t>18210503010012000110</t>
  </si>
  <si>
    <t>00010503000000000110</t>
  </si>
  <si>
    <t>00010503010000000110</t>
  </si>
  <si>
    <t>98420705010100000180</t>
  </si>
  <si>
    <t>Исполнение доходной части бюджета муниципального образования Ленинское городское поселение</t>
  </si>
  <si>
    <t>Шабалинского района Кировской области</t>
  </si>
  <si>
    <t xml:space="preserve">  Безвозмездные поступления  от негосударственных организаций в бюджеты поселений</t>
  </si>
  <si>
    <t xml:space="preserve">  Прочие безвозмездные поступления от негосударственных организаций в бюджеты поселений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</si>
  <si>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</si>
  <si>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</si>
  <si>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 xml:space="preserve">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</si>
  <si>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98411109035100000120</t>
  </si>
  <si>
    <t>98411109045100000120</t>
  </si>
  <si>
    <t>98411402053100000410</t>
  </si>
  <si>
    <t>98411651040020000140</t>
  </si>
  <si>
    <t>98411690050100000140</t>
  </si>
  <si>
    <t>98420201003100000151</t>
  </si>
  <si>
    <t>98420202088100002151</t>
  </si>
  <si>
    <t>98420202089100002151</t>
  </si>
  <si>
    <t>98420202999100000151</t>
  </si>
  <si>
    <t>98420203024100000151</t>
  </si>
  <si>
    <t>98420405099100000180</t>
  </si>
  <si>
    <t>98420705030100000180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</si>
  <si>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</si>
  <si>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</si>
  <si>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</si>
  <si>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</si>
  <si>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</si>
  <si>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</si>
  <si>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</si>
  <si>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</si>
  <si>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</si>
  <si>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Доходы от уплаты акцизов на дизельное топливо, зачисляемые в консолидированные бюджеты субъектов Российской Федерации</t>
  </si>
  <si>
    <t xml:space="preserve">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</si>
  <si>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</si>
  <si>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</si>
  <si>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</si>
  <si>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</si>
  <si>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</si>
  <si>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</si>
  <si>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</si>
  <si>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</si>
  <si>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</si>
  <si>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</si>
  <si>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</si>
  <si>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</si>
  <si>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</si>
  <si>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</si>
  <si>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</si>
  <si>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</si>
  <si>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</si>
  <si>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</si>
  <si>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</si>
  <si>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</si>
  <si>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</si>
  <si>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</si>
  <si>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 Доходы от эксплуатации и использования имущества автомобильных дорог, находящихся в собственности поселений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</si>
  <si>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</si>
  <si>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</si>
  <si>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</si>
  <si>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</si>
  <si>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</si>
  <si>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</si>
  <si>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</si>
  <si>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</si>
  <si>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</si>
  <si>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</si>
  <si>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</si>
  <si>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</si>
  <si>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</si>
  <si>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</si>
  <si>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</si>
  <si>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</si>
  <si>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</si>
  <si>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</si>
  <si>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</si>
  <si>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</si>
  <si>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</si>
  <si>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</si>
  <si>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</si>
  <si>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</si>
  <si>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</si>
  <si>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Субсидии бюджетам поселений на обеспечение мероприятий по переселению граждан из  аварийного жилищного фонда за счет средств бюджетов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</si>
  <si>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</si>
  <si>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</si>
  <si>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</si>
  <si>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</si>
  <si>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</si>
  <si>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</si>
  <si>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>4</t>
  </si>
  <si>
    <t>5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</si>
  <si>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</si>
  <si>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</si>
  <si>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</si>
  <si>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</si>
  <si>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Исполнено</t>
  </si>
  <si>
    <t>Код строки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</si>
  <si>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</si>
  <si>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</si>
  <si>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</si>
  <si>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</si>
  <si>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в том числе:</t>
  </si>
  <si>
    <t>010</t>
  </si>
  <si>
    <t>x</t>
  </si>
  <si>
    <t>-</t>
  </si>
  <si>
    <t xml:space="preserve">  НАЛОГОВЫЕ И НЕНАЛОГОВЫЕ ДОХОДЫ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</si>
</sst>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  <numFmt numFmtId="177" formatCode="#,##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Calibri"/>
      <family val="0"/>
    </font>
    <font>
      <sz val="9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5" fillId="0" borderId="0">
      <alignment horizontal="center"/>
      <protection/>
    </xf>
    <xf numFmtId="0" fontId="4" fillId="0" borderId="3">
      <alignment horizontal="center" vertical="top" wrapText="1"/>
      <protection/>
    </xf>
    <xf numFmtId="0" fontId="23" fillId="0" borderId="0">
      <alignment/>
      <protection/>
    </xf>
    <xf numFmtId="0" fontId="4" fillId="0" borderId="4">
      <alignment horizontal="center" vertical="top" wrapText="1"/>
      <protection/>
    </xf>
    <xf numFmtId="0" fontId="4" fillId="0" borderId="5">
      <alignment horizontal="center" vertical="center"/>
      <protection/>
    </xf>
    <xf numFmtId="0" fontId="4" fillId="0" borderId="6">
      <alignment horizontal="center" shrinkToFit="1"/>
      <protection/>
    </xf>
    <xf numFmtId="0" fontId="4" fillId="0" borderId="7">
      <alignment horizontal="center"/>
      <protection/>
    </xf>
    <xf numFmtId="0" fontId="4" fillId="0" borderId="8">
      <alignment horizontal="center"/>
      <protection/>
    </xf>
    <xf numFmtId="0" fontId="4" fillId="0" borderId="9">
      <alignment horizontal="center"/>
      <protection/>
    </xf>
    <xf numFmtId="0" fontId="4" fillId="0" borderId="4">
      <alignment horizontal="center" vertical="top" wrapText="1"/>
      <protection/>
    </xf>
    <xf numFmtId="0" fontId="4" fillId="0" borderId="7">
      <alignment horizontal="right" shrinkToFit="1"/>
      <protection/>
    </xf>
    <xf numFmtId="0" fontId="4" fillId="0" borderId="9">
      <alignment horizontal="right" shrinkToFit="1"/>
      <protection/>
    </xf>
    <xf numFmtId="0" fontId="5" fillId="0" borderId="0">
      <alignment horizontal="center"/>
      <protection/>
    </xf>
    <xf numFmtId="0" fontId="0" fillId="0" borderId="0">
      <alignment/>
      <protection/>
    </xf>
    <xf numFmtId="0" fontId="5" fillId="0" borderId="10">
      <alignment horizontal="center"/>
      <protection/>
    </xf>
    <xf numFmtId="0" fontId="4" fillId="0" borderId="4">
      <alignment horizontal="center" vertical="center"/>
      <protection/>
    </xf>
    <xf numFmtId="0" fontId="4" fillId="0" borderId="11">
      <alignment horizontal="left" wrapText="1"/>
      <protection/>
    </xf>
    <xf numFmtId="0" fontId="4" fillId="0" borderId="12">
      <alignment horizontal="left" wrapText="1"/>
      <protection/>
    </xf>
    <xf numFmtId="0" fontId="4" fillId="0" borderId="13">
      <alignment horizontal="left" wrapText="1" indent="2"/>
      <protection/>
    </xf>
    <xf numFmtId="0" fontId="4" fillId="0" borderId="14">
      <alignment horizontal="left" wrapText="1"/>
      <protection/>
    </xf>
    <xf numFmtId="0" fontId="23" fillId="0" borderId="15">
      <alignment/>
      <protection/>
    </xf>
    <xf numFmtId="0" fontId="4" fillId="0" borderId="16">
      <alignment horizontal="center" shrinkToFit="1"/>
      <protection/>
    </xf>
    <xf numFmtId="0" fontId="4" fillId="0" borderId="17">
      <alignment horizontal="center" shrinkToFit="1"/>
      <protection/>
    </xf>
    <xf numFmtId="0" fontId="4" fillId="0" borderId="18">
      <alignment horizontal="center" shrinkToFit="1"/>
      <protection/>
    </xf>
    <xf numFmtId="0" fontId="23" fillId="0" borderId="19">
      <alignment/>
      <protection/>
    </xf>
    <xf numFmtId="0" fontId="4" fillId="0" borderId="5">
      <alignment horizontal="center" vertical="center" shrinkToFit="1"/>
      <protection/>
    </xf>
    <xf numFmtId="0" fontId="4" fillId="0" borderId="20">
      <alignment horizontal="center"/>
      <protection/>
    </xf>
    <xf numFmtId="0" fontId="4" fillId="0" borderId="5">
      <alignment horizontal="center" vertical="center" shrinkToFit="1"/>
      <protection/>
    </xf>
    <xf numFmtId="0" fontId="4" fillId="0" borderId="8">
      <alignment horizontal="right" shrinkToFit="1"/>
      <protection/>
    </xf>
    <xf numFmtId="0" fontId="4" fillId="0" borderId="20">
      <alignment horizontal="right" shrinkToFit="1"/>
      <protection/>
    </xf>
    <xf numFmtId="0" fontId="4" fillId="0" borderId="0">
      <alignment horizontal="right"/>
      <protection/>
    </xf>
    <xf numFmtId="0" fontId="4" fillId="0" borderId="21">
      <alignment horizontal="right" shrinkToFit="1"/>
      <protection/>
    </xf>
    <xf numFmtId="0" fontId="4" fillId="0" borderId="22">
      <alignment horizontal="right" shrinkToFit="1"/>
      <protection/>
    </xf>
    <xf numFmtId="0" fontId="4" fillId="0" borderId="23">
      <alignment horizontal="right" shrinkToFit="1"/>
      <protection/>
    </xf>
    <xf numFmtId="0" fontId="4" fillId="0" borderId="24">
      <alignment horizontal="center"/>
      <protection/>
    </xf>
    <xf numFmtId="0" fontId="5" fillId="0" borderId="1">
      <alignment horizontal="center"/>
      <protection/>
    </xf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25" applyNumberFormat="0" applyAlignment="0" applyProtection="0"/>
    <xf numFmtId="0" fontId="9" fillId="15" borderId="26" applyNumberFormat="0" applyAlignment="0" applyProtection="0"/>
    <xf numFmtId="0" fontId="10" fillId="15" borderId="25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4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30" applyNumberFormat="0" applyFill="0" applyAlignment="0" applyProtection="0"/>
    <xf numFmtId="0" fontId="16" fillId="16" borderId="31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32" applyNumberFormat="0" applyFont="0" applyAlignment="0" applyProtection="0"/>
    <xf numFmtId="9" fontId="0" fillId="0" borderId="0" applyFont="0" applyFill="0" applyBorder="0" applyAlignment="0" applyProtection="0"/>
    <xf numFmtId="0" fontId="21" fillId="0" borderId="33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177" fontId="24" fillId="0" borderId="14" xfId="0" applyNumberFormat="1" applyFont="1" applyFill="1" applyBorder="1" applyAlignment="1">
      <alignment horizontal="right" shrinkToFi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35" xfId="0" applyFont="1" applyBorder="1" applyAlignment="1">
      <alignment wrapText="1"/>
    </xf>
    <xf numFmtId="1" fontId="24" fillId="0" borderId="17" xfId="0" applyNumberFormat="1" applyFont="1" applyBorder="1" applyAlignment="1">
      <alignment horizontal="center" shrinkToFit="1"/>
    </xf>
    <xf numFmtId="1" fontId="24" fillId="0" borderId="8" xfId="0" applyNumberFormat="1" applyFont="1" applyBorder="1" applyAlignment="1">
      <alignment horizontal="center"/>
    </xf>
    <xf numFmtId="4" fontId="24" fillId="0" borderId="8" xfId="0" applyNumberFormat="1" applyFont="1" applyFill="1" applyBorder="1" applyAlignment="1">
      <alignment horizontal="right" shrinkToFit="1"/>
    </xf>
    <xf numFmtId="4" fontId="24" fillId="0" borderId="22" xfId="0" applyNumberFormat="1" applyFont="1" applyFill="1" applyBorder="1" applyAlignment="1">
      <alignment horizontal="right" shrinkToFit="1"/>
    </xf>
    <xf numFmtId="0" fontId="24" fillId="0" borderId="36" xfId="0" applyNumberFormat="1" applyFont="1" applyBorder="1" applyAlignment="1">
      <alignment horizontal="left" wrapText="1" indent="2"/>
    </xf>
    <xf numFmtId="49" fontId="24" fillId="0" borderId="9" xfId="0" applyNumberFormat="1" applyFont="1" applyBorder="1" applyAlignment="1">
      <alignment horizontal="center" shrinkToFit="1"/>
    </xf>
    <xf numFmtId="49" fontId="24" fillId="0" borderId="9" xfId="0" applyNumberFormat="1" applyFont="1" applyBorder="1" applyAlignment="1">
      <alignment horizontal="center"/>
    </xf>
    <xf numFmtId="4" fontId="24" fillId="0" borderId="9" xfId="0" applyNumberFormat="1" applyFont="1" applyFill="1" applyBorder="1" applyAlignment="1">
      <alignment horizontal="right" shrinkToFit="1"/>
    </xf>
    <xf numFmtId="4" fontId="24" fillId="0" borderId="0" xfId="0" applyNumberFormat="1" applyFont="1" applyFill="1" applyBorder="1" applyAlignment="1">
      <alignment horizontal="right" shrinkToFit="1"/>
    </xf>
    <xf numFmtId="4" fontId="24" fillId="0" borderId="9" xfId="0" applyNumberFormat="1" applyFont="1" applyBorder="1" applyAlignment="1">
      <alignment horizontal="right" shrinkToFit="1"/>
    </xf>
    <xf numFmtId="49" fontId="24" fillId="0" borderId="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24" fillId="0" borderId="9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19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36" xfId="0" applyNumberFormat="1" applyFont="1" applyBorder="1" applyAlignment="1">
      <alignment horizontal="left" wrapText="1" indent="2"/>
    </xf>
    <xf numFmtId="49" fontId="25" fillId="0" borderId="9" xfId="0" applyNumberFormat="1" applyFont="1" applyBorder="1" applyAlignment="1">
      <alignment horizontal="center" shrinkToFit="1"/>
    </xf>
    <xf numFmtId="49" fontId="25" fillId="0" borderId="9" xfId="0" applyNumberFormat="1" applyFont="1" applyBorder="1" applyAlignment="1">
      <alignment horizontal="center"/>
    </xf>
    <xf numFmtId="4" fontId="25" fillId="0" borderId="9" xfId="0" applyNumberFormat="1" applyFont="1" applyFill="1" applyBorder="1" applyAlignment="1">
      <alignment horizontal="right" shrinkToFit="1"/>
    </xf>
    <xf numFmtId="177" fontId="25" fillId="0" borderId="14" xfId="0" applyNumberFormat="1" applyFont="1" applyFill="1" applyBorder="1" applyAlignment="1">
      <alignment horizontal="right" shrinkToFi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Border="1" applyAlignment="1">
      <alignment horizontal="right" shrinkToFit="1"/>
    </xf>
    <xf numFmtId="0" fontId="25" fillId="0" borderId="0" xfId="0" applyFont="1" applyAlignment="1">
      <alignment/>
    </xf>
    <xf numFmtId="4" fontId="25" fillId="0" borderId="9" xfId="0" applyNumberFormat="1" applyFont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wrapText="1"/>
    </xf>
    <xf numFmtId="49" fontId="25" fillId="0" borderId="16" xfId="0" applyNumberFormat="1" applyFont="1" applyBorder="1" applyAlignment="1">
      <alignment horizontal="center" wrapText="1"/>
    </xf>
    <xf numFmtId="1" fontId="25" fillId="0" borderId="4" xfId="0" applyNumberFormat="1" applyFont="1" applyBorder="1" applyAlignment="1">
      <alignment horizontal="center"/>
    </xf>
    <xf numFmtId="4" fontId="25" fillId="0" borderId="4" xfId="0" applyNumberFormat="1" applyFont="1" applyFill="1" applyBorder="1" applyAlignment="1">
      <alignment horizontal="right" shrinkToFi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22" xfId="36"/>
    <cellStyle name="xl23" xfId="37"/>
    <cellStyle name="xl28" xfId="38"/>
    <cellStyle name="xl34" xfId="39"/>
    <cellStyle name="xl38" xfId="40"/>
    <cellStyle name="xl39" xfId="41"/>
    <cellStyle name="xl42" xfId="42"/>
    <cellStyle name="xl45" xfId="43"/>
    <cellStyle name="xl46" xfId="44"/>
    <cellStyle name="xl47" xfId="45"/>
    <cellStyle name="xl51" xfId="46"/>
    <cellStyle name="xl53" xfId="47"/>
    <cellStyle name="xl55" xfId="48"/>
    <cellStyle name="xl71" xfId="49"/>
    <cellStyle name="xl75" xfId="50"/>
    <cellStyle name="xl76" xfId="51"/>
    <cellStyle name="xl77" xfId="52"/>
    <cellStyle name="xl78" xfId="53"/>
    <cellStyle name="xl79" xfId="54"/>
    <cellStyle name="xl80" xfId="55"/>
    <cellStyle name="xl82" xfId="56"/>
    <cellStyle name="xl83" xfId="57"/>
    <cellStyle name="xl84" xfId="58"/>
    <cellStyle name="xl85" xfId="59"/>
    <cellStyle name="xl87" xfId="60"/>
    <cellStyle name="xl88" xfId="61"/>
    <cellStyle name="xl89" xfId="62"/>
    <cellStyle name="xl90" xfId="63"/>
    <cellStyle name="xl91" xfId="64"/>
    <cellStyle name="xl92" xfId="65"/>
    <cellStyle name="xl93" xfId="66"/>
    <cellStyle name="xl94" xfId="67"/>
    <cellStyle name="xl95" xfId="68"/>
    <cellStyle name="xl96" xfId="69"/>
    <cellStyle name="xl97" xfId="70"/>
    <cellStyle name="xl98" xfId="71"/>
    <cellStyle name="xl99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0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22.2539062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  <col min="10" max="10" width="11.875" style="0" customWidth="1"/>
  </cols>
  <sheetData>
    <row r="1" spans="1:6" s="6" customFormat="1" ht="15">
      <c r="A1" s="42" t="s">
        <v>79</v>
      </c>
      <c r="B1" s="42"/>
      <c r="C1" s="42"/>
      <c r="D1" s="42"/>
      <c r="E1" s="42"/>
      <c r="F1" s="42"/>
    </row>
    <row r="2" spans="1:8" ht="14.25" customHeight="1">
      <c r="A2" s="43" t="s">
        <v>80</v>
      </c>
      <c r="B2" s="43"/>
      <c r="C2" s="43"/>
      <c r="D2" s="43"/>
      <c r="E2" s="43"/>
      <c r="F2" s="43"/>
      <c r="G2" s="7"/>
      <c r="H2" s="7"/>
    </row>
    <row r="3" spans="1:8" ht="5.25" customHeight="1">
      <c r="A3" s="5"/>
      <c r="B3" s="5"/>
      <c r="C3" s="3"/>
      <c r="D3" s="4"/>
      <c r="E3" s="4"/>
      <c r="F3" s="4"/>
      <c r="G3" s="4"/>
      <c r="H3" s="4"/>
    </row>
    <row r="4" spans="1:6" ht="13.5" customHeight="1">
      <c r="A4" s="44" t="s">
        <v>166</v>
      </c>
      <c r="B4" s="44" t="s">
        <v>171</v>
      </c>
      <c r="C4" s="9" t="s">
        <v>173</v>
      </c>
      <c r="D4" s="49" t="s">
        <v>169</v>
      </c>
      <c r="E4" s="49" t="s">
        <v>170</v>
      </c>
      <c r="F4" s="44" t="s">
        <v>168</v>
      </c>
    </row>
    <row r="5" spans="1:6" ht="9.75" customHeight="1">
      <c r="A5" s="45"/>
      <c r="B5" s="47"/>
      <c r="C5" s="9" t="s">
        <v>174</v>
      </c>
      <c r="D5" s="50"/>
      <c r="E5" s="50"/>
      <c r="F5" s="47"/>
    </row>
    <row r="6" spans="1:6" ht="9.75" customHeight="1">
      <c r="A6" s="46"/>
      <c r="B6" s="48"/>
      <c r="C6" s="9" t="s">
        <v>172</v>
      </c>
      <c r="D6" s="51"/>
      <c r="E6" s="51"/>
      <c r="F6" s="48"/>
    </row>
    <row r="7" spans="1:6" ht="9.75" customHeight="1" thickBot="1">
      <c r="A7" s="8">
        <v>1</v>
      </c>
      <c r="B7" s="2">
        <v>2</v>
      </c>
      <c r="C7" s="2">
        <v>3</v>
      </c>
      <c r="D7" s="1" t="s">
        <v>164</v>
      </c>
      <c r="E7" s="1" t="s">
        <v>165</v>
      </c>
      <c r="F7" s="1" t="s">
        <v>167</v>
      </c>
    </row>
    <row r="8" spans="1:10" s="40" customFormat="1" ht="12">
      <c r="A8" s="52" t="s">
        <v>175</v>
      </c>
      <c r="B8" s="53" t="s">
        <v>177</v>
      </c>
      <c r="C8" s="54" t="s">
        <v>178</v>
      </c>
      <c r="D8" s="55">
        <v>26262966.6</v>
      </c>
      <c r="E8" s="55">
        <v>2725528.28</v>
      </c>
      <c r="F8" s="37">
        <f>SUM(E8/D8*100)</f>
        <v>10.37783857974369</v>
      </c>
      <c r="G8" s="38"/>
      <c r="H8" s="38"/>
      <c r="I8" s="38"/>
      <c r="J8" s="38"/>
    </row>
    <row r="9" spans="1:10" s="12" customFormat="1" ht="12">
      <c r="A9" s="13" t="s">
        <v>176</v>
      </c>
      <c r="B9" s="14"/>
      <c r="C9" s="15"/>
      <c r="D9" s="16"/>
      <c r="E9" s="16"/>
      <c r="F9" s="17"/>
      <c r="G9" s="11"/>
      <c r="H9" s="11"/>
      <c r="I9" s="11"/>
      <c r="J9" s="11"/>
    </row>
    <row r="10" spans="1:10" s="40" customFormat="1" ht="24">
      <c r="A10" s="33" t="s">
        <v>180</v>
      </c>
      <c r="B10" s="34" t="s">
        <v>177</v>
      </c>
      <c r="C10" s="35" t="s">
        <v>0</v>
      </c>
      <c r="D10" s="36">
        <v>9573725</v>
      </c>
      <c r="E10" s="36">
        <v>2289343.76</v>
      </c>
      <c r="F10" s="37">
        <f>SUM(E10/D10*100)</f>
        <v>23.91277961295107</v>
      </c>
      <c r="G10" s="38"/>
      <c r="H10" s="38"/>
      <c r="I10" s="39"/>
      <c r="J10" s="39"/>
    </row>
    <row r="11" spans="1:10" s="40" customFormat="1" ht="24">
      <c r="A11" s="33" t="s">
        <v>98</v>
      </c>
      <c r="B11" s="34" t="s">
        <v>177</v>
      </c>
      <c r="C11" s="35" t="s">
        <v>1</v>
      </c>
      <c r="D11" s="41">
        <v>4250900</v>
      </c>
      <c r="E11" s="41">
        <v>878583.34</v>
      </c>
      <c r="F11" s="37">
        <f aca="true" t="shared" si="0" ref="F11:F74">SUM(E11/D11*100)</f>
        <v>20.668172387023922</v>
      </c>
      <c r="G11" s="38"/>
      <c r="H11" s="38"/>
      <c r="I11" s="38"/>
      <c r="J11" s="38"/>
    </row>
    <row r="12" spans="1:10" s="40" customFormat="1" ht="24">
      <c r="A12" s="33" t="s">
        <v>99</v>
      </c>
      <c r="B12" s="34" t="s">
        <v>177</v>
      </c>
      <c r="C12" s="35" t="s">
        <v>2</v>
      </c>
      <c r="D12" s="41">
        <v>4250900</v>
      </c>
      <c r="E12" s="41">
        <v>878583.34</v>
      </c>
      <c r="F12" s="37">
        <f t="shared" si="0"/>
        <v>20.668172387023922</v>
      </c>
      <c r="G12" s="38"/>
      <c r="H12" s="38"/>
      <c r="I12" s="38"/>
      <c r="J12" s="38"/>
    </row>
    <row r="13" spans="1:10" s="12" customFormat="1" ht="132">
      <c r="A13" s="18" t="s">
        <v>100</v>
      </c>
      <c r="B13" s="19" t="s">
        <v>177</v>
      </c>
      <c r="C13" s="20" t="s">
        <v>3</v>
      </c>
      <c r="D13" s="23">
        <v>4221100</v>
      </c>
      <c r="E13" s="23">
        <v>876799.24</v>
      </c>
      <c r="F13" s="10">
        <f t="shared" si="0"/>
        <v>20.771818720238798</v>
      </c>
      <c r="G13" s="11"/>
      <c r="H13" s="11"/>
      <c r="I13" s="11"/>
      <c r="J13" s="11"/>
    </row>
    <row r="14" spans="1:10" s="12" customFormat="1" ht="120">
      <c r="A14" s="18" t="s">
        <v>101</v>
      </c>
      <c r="B14" s="19" t="s">
        <v>177</v>
      </c>
      <c r="C14" s="20" t="s">
        <v>4</v>
      </c>
      <c r="D14" s="23" t="s">
        <v>179</v>
      </c>
      <c r="E14" s="23">
        <v>876611.26</v>
      </c>
      <c r="F14" s="10" t="s">
        <v>179</v>
      </c>
      <c r="G14" s="11"/>
      <c r="H14" s="11"/>
      <c r="I14" s="11"/>
      <c r="J14" s="11"/>
    </row>
    <row r="15" spans="1:10" s="12" customFormat="1" ht="120">
      <c r="A15" s="18" t="s">
        <v>101</v>
      </c>
      <c r="B15" s="19" t="s">
        <v>177</v>
      </c>
      <c r="C15" s="20" t="s">
        <v>5</v>
      </c>
      <c r="D15" s="23" t="s">
        <v>179</v>
      </c>
      <c r="E15" s="23">
        <v>9.22</v>
      </c>
      <c r="F15" s="10" t="s">
        <v>179</v>
      </c>
      <c r="G15" s="11"/>
      <c r="H15" s="11"/>
      <c r="I15" s="11"/>
      <c r="J15" s="11"/>
    </row>
    <row r="16" spans="1:10" s="12" customFormat="1" ht="120">
      <c r="A16" s="18" t="s">
        <v>101</v>
      </c>
      <c r="B16" s="19" t="s">
        <v>177</v>
      </c>
      <c r="C16" s="20" t="s">
        <v>6</v>
      </c>
      <c r="D16" s="23" t="s">
        <v>179</v>
      </c>
      <c r="E16" s="23">
        <v>178.76</v>
      </c>
      <c r="F16" s="10" t="s">
        <v>179</v>
      </c>
      <c r="G16" s="11"/>
      <c r="H16" s="11"/>
      <c r="I16" s="11"/>
      <c r="J16" s="11"/>
    </row>
    <row r="17" spans="1:10" s="12" customFormat="1" ht="192">
      <c r="A17" s="18" t="s">
        <v>102</v>
      </c>
      <c r="B17" s="19" t="s">
        <v>177</v>
      </c>
      <c r="C17" s="20" t="s">
        <v>7</v>
      </c>
      <c r="D17" s="23">
        <v>13300</v>
      </c>
      <c r="E17" s="23">
        <v>50</v>
      </c>
      <c r="F17" s="10">
        <f t="shared" si="0"/>
        <v>0.37593984962406013</v>
      </c>
      <c r="G17" s="11"/>
      <c r="H17" s="11"/>
      <c r="I17" s="11"/>
      <c r="J17" s="11"/>
    </row>
    <row r="18" spans="1:10" s="12" customFormat="1" ht="192">
      <c r="A18" s="18" t="s">
        <v>102</v>
      </c>
      <c r="B18" s="19" t="s">
        <v>177</v>
      </c>
      <c r="C18" s="20" t="s">
        <v>8</v>
      </c>
      <c r="D18" s="23" t="s">
        <v>179</v>
      </c>
      <c r="E18" s="23">
        <v>50</v>
      </c>
      <c r="F18" s="10" t="s">
        <v>179</v>
      </c>
      <c r="G18" s="11"/>
      <c r="H18" s="11"/>
      <c r="I18" s="11"/>
      <c r="J18" s="11"/>
    </row>
    <row r="19" spans="1:10" s="12" customFormat="1" ht="72">
      <c r="A19" s="18" t="s">
        <v>103</v>
      </c>
      <c r="B19" s="19" t="s">
        <v>177</v>
      </c>
      <c r="C19" s="20" t="s">
        <v>9</v>
      </c>
      <c r="D19" s="23">
        <v>16500</v>
      </c>
      <c r="E19" s="23">
        <v>1734.1</v>
      </c>
      <c r="F19" s="10">
        <f t="shared" si="0"/>
        <v>10.509696969696968</v>
      </c>
      <c r="G19" s="11"/>
      <c r="H19" s="11"/>
      <c r="I19" s="11"/>
      <c r="J19" s="11"/>
    </row>
    <row r="20" spans="1:10" s="12" customFormat="1" ht="72">
      <c r="A20" s="18" t="s">
        <v>104</v>
      </c>
      <c r="B20" s="19" t="s">
        <v>177</v>
      </c>
      <c r="C20" s="20" t="s">
        <v>10</v>
      </c>
      <c r="D20" s="23" t="s">
        <v>179</v>
      </c>
      <c r="E20" s="23">
        <v>1201.1</v>
      </c>
      <c r="F20" s="10" t="s">
        <v>179</v>
      </c>
      <c r="G20" s="11"/>
      <c r="H20" s="11"/>
      <c r="I20" s="11"/>
      <c r="J20" s="11"/>
    </row>
    <row r="21" spans="1:10" s="12" customFormat="1" ht="72">
      <c r="A21" s="18" t="s">
        <v>104</v>
      </c>
      <c r="B21" s="19" t="s">
        <v>177</v>
      </c>
      <c r="C21" s="20" t="s">
        <v>11</v>
      </c>
      <c r="D21" s="23" t="s">
        <v>179</v>
      </c>
      <c r="E21" s="23">
        <v>7.72</v>
      </c>
      <c r="F21" s="10" t="s">
        <v>179</v>
      </c>
      <c r="G21" s="11"/>
      <c r="H21" s="11"/>
      <c r="I21" s="11"/>
      <c r="J21" s="11"/>
    </row>
    <row r="22" spans="1:10" s="12" customFormat="1" ht="72">
      <c r="A22" s="18" t="s">
        <v>104</v>
      </c>
      <c r="B22" s="19" t="s">
        <v>177</v>
      </c>
      <c r="C22" s="20" t="s">
        <v>12</v>
      </c>
      <c r="D22" s="23" t="s">
        <v>179</v>
      </c>
      <c r="E22" s="23">
        <v>525.28</v>
      </c>
      <c r="F22" s="10" t="s">
        <v>179</v>
      </c>
      <c r="G22" s="11"/>
      <c r="H22" s="11"/>
      <c r="I22" s="11"/>
      <c r="J22" s="11"/>
    </row>
    <row r="23" spans="1:10" s="40" customFormat="1" ht="60">
      <c r="A23" s="33" t="s">
        <v>105</v>
      </c>
      <c r="B23" s="34" t="s">
        <v>177</v>
      </c>
      <c r="C23" s="35" t="s">
        <v>13</v>
      </c>
      <c r="D23" s="41">
        <v>1199500</v>
      </c>
      <c r="E23" s="41">
        <v>250820.13</v>
      </c>
      <c r="F23" s="37">
        <f t="shared" si="0"/>
        <v>20.910390162567737</v>
      </c>
      <c r="G23" s="38"/>
      <c r="H23" s="38"/>
      <c r="I23" s="38"/>
      <c r="J23" s="38"/>
    </row>
    <row r="24" spans="1:10" s="12" customFormat="1" ht="96">
      <c r="A24" s="18" t="s">
        <v>106</v>
      </c>
      <c r="B24" s="19" t="s">
        <v>177</v>
      </c>
      <c r="C24" s="20" t="s">
        <v>14</v>
      </c>
      <c r="D24" s="23">
        <v>1199500</v>
      </c>
      <c r="E24" s="23">
        <v>250820.13</v>
      </c>
      <c r="F24" s="10">
        <f t="shared" si="0"/>
        <v>20.910390162567737</v>
      </c>
      <c r="G24" s="11"/>
      <c r="H24" s="11"/>
      <c r="I24" s="11"/>
      <c r="J24" s="11"/>
    </row>
    <row r="25" spans="1:10" s="12" customFormat="1" ht="72">
      <c r="A25" s="18" t="s">
        <v>107</v>
      </c>
      <c r="B25" s="19" t="s">
        <v>177</v>
      </c>
      <c r="C25" s="24" t="s">
        <v>16</v>
      </c>
      <c r="D25" s="21">
        <v>508600</v>
      </c>
      <c r="E25" s="21">
        <v>99258.14</v>
      </c>
      <c r="F25" s="10">
        <f t="shared" si="0"/>
        <v>19.515953598112464</v>
      </c>
      <c r="G25" s="11"/>
      <c r="H25" s="11"/>
      <c r="I25" s="11"/>
      <c r="J25" s="11"/>
    </row>
    <row r="26" spans="1:10" s="12" customFormat="1" ht="72">
      <c r="A26" s="18" t="s">
        <v>107</v>
      </c>
      <c r="B26" s="19" t="s">
        <v>177</v>
      </c>
      <c r="C26" s="24" t="s">
        <v>15</v>
      </c>
      <c r="D26" s="21">
        <v>508600</v>
      </c>
      <c r="E26" s="21">
        <v>99258.14</v>
      </c>
      <c r="F26" s="10">
        <f t="shared" si="0"/>
        <v>19.515953598112464</v>
      </c>
      <c r="G26" s="11"/>
      <c r="H26" s="11"/>
      <c r="I26" s="11"/>
      <c r="J26" s="11"/>
    </row>
    <row r="27" spans="1:10" s="12" customFormat="1" ht="108">
      <c r="A27" s="18" t="s">
        <v>108</v>
      </c>
      <c r="B27" s="19" t="s">
        <v>177</v>
      </c>
      <c r="C27" s="24" t="s">
        <v>17</v>
      </c>
      <c r="D27" s="21">
        <v>8400</v>
      </c>
      <c r="E27" s="21">
        <v>1577.62</v>
      </c>
      <c r="F27" s="10">
        <f t="shared" si="0"/>
        <v>18.781190476190474</v>
      </c>
      <c r="G27" s="11"/>
      <c r="H27" s="11"/>
      <c r="I27" s="11"/>
      <c r="J27" s="25"/>
    </row>
    <row r="28" spans="1:10" s="12" customFormat="1" ht="108">
      <c r="A28" s="18" t="s">
        <v>108</v>
      </c>
      <c r="B28" s="19" t="s">
        <v>177</v>
      </c>
      <c r="C28" s="24" t="s">
        <v>18</v>
      </c>
      <c r="D28" s="21">
        <v>8400</v>
      </c>
      <c r="E28" s="21">
        <v>1577.62</v>
      </c>
      <c r="F28" s="10">
        <f t="shared" si="0"/>
        <v>18.781190476190474</v>
      </c>
      <c r="G28" s="11"/>
      <c r="H28" s="11"/>
      <c r="I28" s="11"/>
      <c r="J28" s="25"/>
    </row>
    <row r="29" spans="1:10" s="12" customFormat="1" ht="96">
      <c r="A29" s="18" t="s">
        <v>109</v>
      </c>
      <c r="B29" s="19" t="s">
        <v>177</v>
      </c>
      <c r="C29" s="26" t="s">
        <v>19</v>
      </c>
      <c r="D29" s="21">
        <v>648900</v>
      </c>
      <c r="E29" s="21">
        <v>149980.02</v>
      </c>
      <c r="F29" s="10">
        <f t="shared" si="0"/>
        <v>23.112963476652794</v>
      </c>
      <c r="G29" s="11"/>
      <c r="H29" s="11"/>
      <c r="I29" s="11"/>
      <c r="J29" s="11"/>
    </row>
    <row r="30" spans="1:10" s="12" customFormat="1" ht="96">
      <c r="A30" s="18" t="s">
        <v>109</v>
      </c>
      <c r="B30" s="19" t="s">
        <v>177</v>
      </c>
      <c r="C30" s="24" t="s">
        <v>20</v>
      </c>
      <c r="D30" s="23">
        <v>648900</v>
      </c>
      <c r="E30" s="23">
        <v>149980.02</v>
      </c>
      <c r="F30" s="10">
        <f t="shared" si="0"/>
        <v>23.112963476652794</v>
      </c>
      <c r="G30" s="11"/>
      <c r="H30" s="11"/>
      <c r="I30" s="11"/>
      <c r="J30" s="11"/>
    </row>
    <row r="31" spans="1:10" s="12" customFormat="1" ht="96">
      <c r="A31" s="18" t="s">
        <v>106</v>
      </c>
      <c r="B31" s="19" t="s">
        <v>177</v>
      </c>
      <c r="C31" s="20" t="s">
        <v>21</v>
      </c>
      <c r="D31" s="21">
        <v>33600</v>
      </c>
      <c r="E31" s="21">
        <v>4.35</v>
      </c>
      <c r="F31" s="10">
        <f t="shared" si="0"/>
        <v>0.01294642857142857</v>
      </c>
      <c r="G31" s="11"/>
      <c r="H31" s="11"/>
      <c r="I31" s="11"/>
      <c r="J31" s="11"/>
    </row>
    <row r="32" spans="1:10" s="12" customFormat="1" ht="84" customHeight="1">
      <c r="A32" s="18" t="s">
        <v>106</v>
      </c>
      <c r="B32" s="19" t="s">
        <v>177</v>
      </c>
      <c r="C32" s="20" t="s">
        <v>22</v>
      </c>
      <c r="D32" s="21">
        <v>33600</v>
      </c>
      <c r="E32" s="21">
        <v>4.35</v>
      </c>
      <c r="F32" s="10">
        <f t="shared" si="0"/>
        <v>0.01294642857142857</v>
      </c>
      <c r="G32" s="11"/>
      <c r="H32" s="11"/>
      <c r="I32" s="11"/>
      <c r="J32" s="11"/>
    </row>
    <row r="33" spans="1:10" s="40" customFormat="1" ht="24">
      <c r="A33" s="33" t="s">
        <v>110</v>
      </c>
      <c r="B33" s="34" t="s">
        <v>177</v>
      </c>
      <c r="C33" s="35" t="s">
        <v>23</v>
      </c>
      <c r="D33" s="41" t="s">
        <v>179</v>
      </c>
      <c r="E33" s="41">
        <v>22.55</v>
      </c>
      <c r="F33" s="37" t="s">
        <v>179</v>
      </c>
      <c r="G33" s="38"/>
      <c r="H33" s="38"/>
      <c r="I33" s="38"/>
      <c r="J33" s="38"/>
    </row>
    <row r="34" spans="1:10" s="40" customFormat="1" ht="36">
      <c r="A34" s="33" t="s">
        <v>111</v>
      </c>
      <c r="B34" s="34" t="s">
        <v>177</v>
      </c>
      <c r="C34" s="35" t="s">
        <v>76</v>
      </c>
      <c r="D34" s="41" t="s">
        <v>179</v>
      </c>
      <c r="E34" s="41">
        <v>22.55</v>
      </c>
      <c r="F34" s="37" t="s">
        <v>179</v>
      </c>
      <c r="G34" s="38"/>
      <c r="H34" s="38"/>
      <c r="I34" s="38"/>
      <c r="J34" s="38"/>
    </row>
    <row r="35" spans="1:10" s="12" customFormat="1" ht="96">
      <c r="A35" s="18" t="s">
        <v>112</v>
      </c>
      <c r="B35" s="19" t="s">
        <v>177</v>
      </c>
      <c r="C35" s="20" t="s">
        <v>77</v>
      </c>
      <c r="D35" s="23" t="s">
        <v>179</v>
      </c>
      <c r="E35" s="23">
        <v>22.55</v>
      </c>
      <c r="F35" s="10" t="s">
        <v>179</v>
      </c>
      <c r="G35" s="11"/>
      <c r="H35" s="11"/>
      <c r="I35" s="11"/>
      <c r="J35" s="11"/>
    </row>
    <row r="36" spans="1:10" s="12" customFormat="1" ht="24">
      <c r="A36" s="18" t="s">
        <v>111</v>
      </c>
      <c r="B36" s="19" t="s">
        <v>177</v>
      </c>
      <c r="C36" s="20" t="s">
        <v>74</v>
      </c>
      <c r="D36" s="23" t="s">
        <v>179</v>
      </c>
      <c r="E36" s="23">
        <v>22.55</v>
      </c>
      <c r="F36" s="10" t="s">
        <v>179</v>
      </c>
      <c r="G36" s="11"/>
      <c r="H36" s="11"/>
      <c r="I36" s="11"/>
      <c r="J36" s="11"/>
    </row>
    <row r="37" spans="1:10" s="12" customFormat="1" ht="24">
      <c r="A37" s="18" t="s">
        <v>111</v>
      </c>
      <c r="B37" s="19" t="s">
        <v>177</v>
      </c>
      <c r="C37" s="20" t="s">
        <v>75</v>
      </c>
      <c r="D37" s="23" t="s">
        <v>179</v>
      </c>
      <c r="E37" s="23">
        <v>22.55</v>
      </c>
      <c r="F37" s="10" t="s">
        <v>179</v>
      </c>
      <c r="G37" s="11"/>
      <c r="H37" s="11"/>
      <c r="I37" s="11"/>
      <c r="J37" s="11"/>
    </row>
    <row r="38" spans="1:10" s="40" customFormat="1" ht="12">
      <c r="A38" s="33" t="s">
        <v>113</v>
      </c>
      <c r="B38" s="34" t="s">
        <v>177</v>
      </c>
      <c r="C38" s="35" t="s">
        <v>24</v>
      </c>
      <c r="D38" s="41">
        <v>2172800</v>
      </c>
      <c r="E38" s="41">
        <v>639803.84</v>
      </c>
      <c r="F38" s="37">
        <f t="shared" si="0"/>
        <v>29.4460530191458</v>
      </c>
      <c r="G38" s="38"/>
      <c r="H38" s="38"/>
      <c r="I38" s="38"/>
      <c r="J38" s="38"/>
    </row>
    <row r="39" spans="1:10" s="40" customFormat="1" ht="24">
      <c r="A39" s="33" t="s">
        <v>114</v>
      </c>
      <c r="B39" s="34" t="s">
        <v>177</v>
      </c>
      <c r="C39" s="35" t="s">
        <v>25</v>
      </c>
      <c r="D39" s="41">
        <v>943000</v>
      </c>
      <c r="E39" s="41">
        <v>89934</v>
      </c>
      <c r="F39" s="37">
        <f t="shared" si="0"/>
        <v>9.537009544008484</v>
      </c>
      <c r="G39" s="38"/>
      <c r="H39" s="38"/>
      <c r="I39" s="38"/>
      <c r="J39" s="38"/>
    </row>
    <row r="40" spans="1:10" s="12" customFormat="1" ht="56.25" customHeight="1">
      <c r="A40" s="18" t="s">
        <v>115</v>
      </c>
      <c r="B40" s="19" t="s">
        <v>177</v>
      </c>
      <c r="C40" s="20" t="s">
        <v>26</v>
      </c>
      <c r="D40" s="23">
        <v>943000</v>
      </c>
      <c r="E40" s="23">
        <v>89934</v>
      </c>
      <c r="F40" s="10">
        <f t="shared" si="0"/>
        <v>9.537009544008484</v>
      </c>
      <c r="G40" s="11"/>
      <c r="H40" s="11"/>
      <c r="I40" s="11"/>
      <c r="J40" s="11"/>
    </row>
    <row r="41" spans="1:10" s="12" customFormat="1" ht="72">
      <c r="A41" s="18" t="s">
        <v>115</v>
      </c>
      <c r="B41" s="19" t="s">
        <v>177</v>
      </c>
      <c r="C41" s="20" t="s">
        <v>27</v>
      </c>
      <c r="D41" s="23" t="s">
        <v>179</v>
      </c>
      <c r="E41" s="23">
        <v>87803.09</v>
      </c>
      <c r="F41" s="10" t="s">
        <v>179</v>
      </c>
      <c r="G41" s="11"/>
      <c r="H41" s="11"/>
      <c r="I41" s="11"/>
      <c r="J41" s="11"/>
    </row>
    <row r="42" spans="1:10" s="12" customFormat="1" ht="72">
      <c r="A42" s="18" t="s">
        <v>115</v>
      </c>
      <c r="B42" s="19" t="s">
        <v>177</v>
      </c>
      <c r="C42" s="20" t="s">
        <v>28</v>
      </c>
      <c r="D42" s="23" t="s">
        <v>179</v>
      </c>
      <c r="E42" s="23">
        <v>2130.91</v>
      </c>
      <c r="F42" s="10" t="s">
        <v>179</v>
      </c>
      <c r="G42" s="11"/>
      <c r="H42" s="11"/>
      <c r="I42" s="11"/>
      <c r="J42" s="11"/>
    </row>
    <row r="43" spans="1:10" s="40" customFormat="1" ht="12">
      <c r="A43" s="33" t="s">
        <v>116</v>
      </c>
      <c r="B43" s="34" t="s">
        <v>177</v>
      </c>
      <c r="C43" s="35" t="s">
        <v>29</v>
      </c>
      <c r="D43" s="41">
        <v>1229800</v>
      </c>
      <c r="E43" s="41">
        <v>549869.84</v>
      </c>
      <c r="F43" s="37">
        <f t="shared" si="0"/>
        <v>44.712135306553904</v>
      </c>
      <c r="G43" s="38"/>
      <c r="H43" s="38"/>
      <c r="I43" s="38"/>
      <c r="J43" s="38"/>
    </row>
    <row r="44" spans="1:10" s="40" customFormat="1" ht="84">
      <c r="A44" s="33" t="s">
        <v>117</v>
      </c>
      <c r="B44" s="34" t="s">
        <v>177</v>
      </c>
      <c r="C44" s="35" t="s">
        <v>30</v>
      </c>
      <c r="D44" s="41">
        <v>274500</v>
      </c>
      <c r="E44" s="41">
        <v>32700.41</v>
      </c>
      <c r="F44" s="37">
        <f t="shared" si="0"/>
        <v>11.91271766848816</v>
      </c>
      <c r="G44" s="38"/>
      <c r="H44" s="38"/>
      <c r="I44" s="38"/>
      <c r="J44" s="38"/>
    </row>
    <row r="45" spans="1:10" s="12" customFormat="1" ht="120">
      <c r="A45" s="18" t="s">
        <v>118</v>
      </c>
      <c r="B45" s="19" t="s">
        <v>177</v>
      </c>
      <c r="C45" s="20" t="s">
        <v>31</v>
      </c>
      <c r="D45" s="23">
        <v>274500</v>
      </c>
      <c r="E45" s="23">
        <v>32700.41</v>
      </c>
      <c r="F45" s="10">
        <f t="shared" si="0"/>
        <v>11.91271766848816</v>
      </c>
      <c r="G45" s="11"/>
      <c r="H45" s="11"/>
      <c r="I45" s="11"/>
      <c r="J45" s="11"/>
    </row>
    <row r="46" spans="1:10" s="12" customFormat="1" ht="120">
      <c r="A46" s="18" t="s">
        <v>118</v>
      </c>
      <c r="B46" s="19" t="s">
        <v>177</v>
      </c>
      <c r="C46" s="20" t="s">
        <v>32</v>
      </c>
      <c r="D46" s="23" t="s">
        <v>179</v>
      </c>
      <c r="E46" s="23">
        <v>35270.45</v>
      </c>
      <c r="F46" s="10" t="s">
        <v>179</v>
      </c>
      <c r="G46" s="11"/>
      <c r="H46" s="11"/>
      <c r="I46" s="11"/>
      <c r="J46" s="11"/>
    </row>
    <row r="47" spans="1:10" s="12" customFormat="1" ht="120">
      <c r="A47" s="18" t="s">
        <v>118</v>
      </c>
      <c r="B47" s="19" t="s">
        <v>177</v>
      </c>
      <c r="C47" s="20" t="s">
        <v>33</v>
      </c>
      <c r="D47" s="23" t="s">
        <v>179</v>
      </c>
      <c r="E47" s="23">
        <v>-2570.04</v>
      </c>
      <c r="F47" s="10" t="s">
        <v>179</v>
      </c>
      <c r="G47" s="11"/>
      <c r="H47" s="11"/>
      <c r="I47" s="11"/>
      <c r="J47" s="11"/>
    </row>
    <row r="48" spans="1:10" s="40" customFormat="1" ht="84">
      <c r="A48" s="33" t="s">
        <v>119</v>
      </c>
      <c r="B48" s="34" t="s">
        <v>177</v>
      </c>
      <c r="C48" s="35" t="s">
        <v>34</v>
      </c>
      <c r="D48" s="41">
        <v>955300</v>
      </c>
      <c r="E48" s="41">
        <v>517169.43</v>
      </c>
      <c r="F48" s="37">
        <f t="shared" si="0"/>
        <v>54.1368606720402</v>
      </c>
      <c r="G48" s="38"/>
      <c r="H48" s="38"/>
      <c r="I48" s="38"/>
      <c r="J48" s="38"/>
    </row>
    <row r="49" spans="1:10" s="12" customFormat="1" ht="120">
      <c r="A49" s="18" t="s">
        <v>120</v>
      </c>
      <c r="B49" s="19" t="s">
        <v>177</v>
      </c>
      <c r="C49" s="20" t="s">
        <v>35</v>
      </c>
      <c r="D49" s="23">
        <v>955300</v>
      </c>
      <c r="E49" s="23">
        <v>517169.43</v>
      </c>
      <c r="F49" s="10">
        <f t="shared" si="0"/>
        <v>54.1368606720402</v>
      </c>
      <c r="G49" s="11"/>
      <c r="H49" s="11"/>
      <c r="I49" s="11"/>
      <c r="J49" s="11"/>
    </row>
    <row r="50" spans="1:10" s="12" customFormat="1" ht="120">
      <c r="A50" s="18" t="s">
        <v>120</v>
      </c>
      <c r="B50" s="19" t="s">
        <v>177</v>
      </c>
      <c r="C50" s="20" t="s">
        <v>36</v>
      </c>
      <c r="D50" s="23" t="s">
        <v>179</v>
      </c>
      <c r="E50" s="23">
        <v>509793.54</v>
      </c>
      <c r="F50" s="10" t="s">
        <v>179</v>
      </c>
      <c r="G50" s="11"/>
      <c r="H50" s="11"/>
      <c r="I50" s="11"/>
      <c r="J50" s="11"/>
    </row>
    <row r="51" spans="1:10" s="12" customFormat="1" ht="120">
      <c r="A51" s="18" t="s">
        <v>120</v>
      </c>
      <c r="B51" s="19" t="s">
        <v>177</v>
      </c>
      <c r="C51" s="20" t="s">
        <v>37</v>
      </c>
      <c r="D51" s="23" t="s">
        <v>179</v>
      </c>
      <c r="E51" s="23">
        <v>7375.89</v>
      </c>
      <c r="F51" s="10" t="s">
        <v>179</v>
      </c>
      <c r="G51" s="11"/>
      <c r="H51" s="11"/>
      <c r="I51" s="11"/>
      <c r="J51" s="11"/>
    </row>
    <row r="52" spans="1:10" s="40" customFormat="1" ht="60">
      <c r="A52" s="33" t="s">
        <v>121</v>
      </c>
      <c r="B52" s="34" t="s">
        <v>177</v>
      </c>
      <c r="C52" s="35" t="s">
        <v>38</v>
      </c>
      <c r="D52" s="41">
        <v>4100</v>
      </c>
      <c r="E52" s="41" t="s">
        <v>179</v>
      </c>
      <c r="F52" s="37" t="s">
        <v>179</v>
      </c>
      <c r="G52" s="38"/>
      <c r="H52" s="38"/>
      <c r="I52" s="38"/>
      <c r="J52" s="38"/>
    </row>
    <row r="53" spans="1:10" s="40" customFormat="1" ht="12">
      <c r="A53" s="33" t="s">
        <v>122</v>
      </c>
      <c r="B53" s="34" t="s">
        <v>177</v>
      </c>
      <c r="C53" s="35" t="s">
        <v>39</v>
      </c>
      <c r="D53" s="41">
        <v>4100</v>
      </c>
      <c r="E53" s="41" t="s">
        <v>179</v>
      </c>
      <c r="F53" s="37" t="s">
        <v>179</v>
      </c>
      <c r="G53" s="38"/>
      <c r="H53" s="38"/>
      <c r="I53" s="38"/>
      <c r="J53" s="38"/>
    </row>
    <row r="54" spans="1:10" s="12" customFormat="1" ht="36">
      <c r="A54" s="18" t="s">
        <v>123</v>
      </c>
      <c r="B54" s="19" t="s">
        <v>177</v>
      </c>
      <c r="C54" s="20" t="s">
        <v>40</v>
      </c>
      <c r="D54" s="23">
        <v>4100</v>
      </c>
      <c r="E54" s="23" t="s">
        <v>179</v>
      </c>
      <c r="F54" s="10" t="s">
        <v>179</v>
      </c>
      <c r="G54" s="11"/>
      <c r="H54" s="11"/>
      <c r="I54" s="11"/>
      <c r="J54" s="11"/>
    </row>
    <row r="55" spans="1:10" s="12" customFormat="1" ht="60">
      <c r="A55" s="18" t="s">
        <v>124</v>
      </c>
      <c r="B55" s="19" t="s">
        <v>177</v>
      </c>
      <c r="C55" s="20" t="s">
        <v>41</v>
      </c>
      <c r="D55" s="23">
        <v>4100</v>
      </c>
      <c r="E55" s="23" t="s">
        <v>179</v>
      </c>
      <c r="F55" s="10" t="s">
        <v>179</v>
      </c>
      <c r="G55" s="11"/>
      <c r="H55" s="11"/>
      <c r="I55" s="11"/>
      <c r="J55" s="11"/>
    </row>
    <row r="56" spans="1:10" s="40" customFormat="1" ht="84">
      <c r="A56" s="33" t="s">
        <v>125</v>
      </c>
      <c r="B56" s="34" t="s">
        <v>177</v>
      </c>
      <c r="C56" s="35" t="s">
        <v>42</v>
      </c>
      <c r="D56" s="41">
        <v>1596425</v>
      </c>
      <c r="E56" s="41">
        <v>170276.4</v>
      </c>
      <c r="F56" s="37">
        <f t="shared" si="0"/>
        <v>10.666107083013609</v>
      </c>
      <c r="G56" s="38"/>
      <c r="H56" s="38"/>
      <c r="I56" s="38"/>
      <c r="J56" s="38"/>
    </row>
    <row r="57" spans="1:10" s="12" customFormat="1" ht="156">
      <c r="A57" s="18" t="s">
        <v>126</v>
      </c>
      <c r="B57" s="19" t="s">
        <v>177</v>
      </c>
      <c r="C57" s="20" t="s">
        <v>43</v>
      </c>
      <c r="D57" s="23">
        <v>1236200</v>
      </c>
      <c r="E57" s="23">
        <v>70005.08</v>
      </c>
      <c r="F57" s="10">
        <f t="shared" si="0"/>
        <v>5.6629250930270185</v>
      </c>
      <c r="G57" s="11"/>
      <c r="H57" s="11"/>
      <c r="I57" s="11"/>
      <c r="J57" s="11"/>
    </row>
    <row r="58" spans="1:10" s="12" customFormat="1" ht="120">
      <c r="A58" s="18" t="s">
        <v>127</v>
      </c>
      <c r="B58" s="19" t="s">
        <v>177</v>
      </c>
      <c r="C58" s="20" t="s">
        <v>44</v>
      </c>
      <c r="D58" s="23">
        <v>1236200</v>
      </c>
      <c r="E58" s="23">
        <v>70005.08</v>
      </c>
      <c r="F58" s="10">
        <f t="shared" si="0"/>
        <v>5.6629250930270185</v>
      </c>
      <c r="G58" s="11"/>
      <c r="H58" s="11"/>
      <c r="I58" s="11"/>
      <c r="J58" s="11"/>
    </row>
    <row r="59" spans="1:10" s="40" customFormat="1" ht="144">
      <c r="A59" s="33" t="s">
        <v>128</v>
      </c>
      <c r="B59" s="34" t="s">
        <v>177</v>
      </c>
      <c r="C59" s="35" t="s">
        <v>45</v>
      </c>
      <c r="D59" s="41">
        <v>1236200</v>
      </c>
      <c r="E59" s="41">
        <v>70005.08</v>
      </c>
      <c r="F59" s="37">
        <f t="shared" si="0"/>
        <v>5.6629250930270185</v>
      </c>
      <c r="G59" s="38"/>
      <c r="H59" s="38"/>
      <c r="I59" s="38"/>
      <c r="J59" s="38"/>
    </row>
    <row r="60" spans="1:10" s="12" customFormat="1" ht="156">
      <c r="A60" s="18" t="s">
        <v>129</v>
      </c>
      <c r="B60" s="19" t="s">
        <v>177</v>
      </c>
      <c r="C60" s="20" t="s">
        <v>46</v>
      </c>
      <c r="D60" s="23">
        <v>360225</v>
      </c>
      <c r="E60" s="23">
        <v>100271.32</v>
      </c>
      <c r="F60" s="10">
        <f t="shared" si="0"/>
        <v>27.83574710250538</v>
      </c>
      <c r="G60" s="11"/>
      <c r="H60" s="11"/>
      <c r="I60" s="11"/>
      <c r="J60" s="11"/>
    </row>
    <row r="61" spans="1:10" s="12" customFormat="1" ht="84">
      <c r="A61" s="18" t="s">
        <v>130</v>
      </c>
      <c r="B61" s="19" t="s">
        <v>177</v>
      </c>
      <c r="C61" s="20" t="s">
        <v>47</v>
      </c>
      <c r="D61" s="23">
        <v>9000</v>
      </c>
      <c r="E61" s="23" t="s">
        <v>179</v>
      </c>
      <c r="F61" s="10" t="s">
        <v>179</v>
      </c>
      <c r="G61" s="11"/>
      <c r="H61" s="11"/>
      <c r="I61" s="11"/>
      <c r="J61" s="11"/>
    </row>
    <row r="62" spans="1:10" s="40" customFormat="1" ht="60">
      <c r="A62" s="33" t="s">
        <v>131</v>
      </c>
      <c r="B62" s="34" t="s">
        <v>177</v>
      </c>
      <c r="C62" s="35" t="s">
        <v>86</v>
      </c>
      <c r="D62" s="41">
        <v>9000</v>
      </c>
      <c r="E62" s="41" t="s">
        <v>179</v>
      </c>
      <c r="F62" s="37" t="s">
        <v>179</v>
      </c>
      <c r="G62" s="38"/>
      <c r="H62" s="38"/>
      <c r="I62" s="38"/>
      <c r="J62" s="38"/>
    </row>
    <row r="63" spans="1:10" s="12" customFormat="1" ht="156">
      <c r="A63" s="18" t="s">
        <v>132</v>
      </c>
      <c r="B63" s="19" t="s">
        <v>177</v>
      </c>
      <c r="C63" s="20" t="s">
        <v>48</v>
      </c>
      <c r="D63" s="23">
        <v>351225</v>
      </c>
      <c r="E63" s="23">
        <v>100271.32</v>
      </c>
      <c r="F63" s="10">
        <f t="shared" si="0"/>
        <v>28.54902697700904</v>
      </c>
      <c r="G63" s="11"/>
      <c r="H63" s="11"/>
      <c r="I63" s="11"/>
      <c r="J63" s="11"/>
    </row>
    <row r="64" spans="1:10" s="40" customFormat="1" ht="132">
      <c r="A64" s="33" t="s">
        <v>133</v>
      </c>
      <c r="B64" s="34" t="s">
        <v>177</v>
      </c>
      <c r="C64" s="35" t="s">
        <v>87</v>
      </c>
      <c r="D64" s="41">
        <v>351225</v>
      </c>
      <c r="E64" s="41">
        <v>100271.32</v>
      </c>
      <c r="F64" s="37">
        <f t="shared" si="0"/>
        <v>28.54902697700904</v>
      </c>
      <c r="G64" s="38"/>
      <c r="H64" s="38"/>
      <c r="I64" s="38"/>
      <c r="J64" s="38"/>
    </row>
    <row r="65" spans="1:10" s="40" customFormat="1" ht="36">
      <c r="A65" s="33" t="s">
        <v>134</v>
      </c>
      <c r="B65" s="34" t="s">
        <v>177</v>
      </c>
      <c r="C65" s="35" t="s">
        <v>49</v>
      </c>
      <c r="D65" s="41">
        <v>120000</v>
      </c>
      <c r="E65" s="41">
        <v>142805.5</v>
      </c>
      <c r="F65" s="37">
        <f t="shared" si="0"/>
        <v>119.00458333333333</v>
      </c>
      <c r="G65" s="38"/>
      <c r="H65" s="38"/>
      <c r="I65" s="38"/>
      <c r="J65" s="38"/>
    </row>
    <row r="66" spans="1:10" s="12" customFormat="1" ht="144">
      <c r="A66" s="18" t="s">
        <v>135</v>
      </c>
      <c r="B66" s="19" t="s">
        <v>177</v>
      </c>
      <c r="C66" s="20" t="s">
        <v>50</v>
      </c>
      <c r="D66" s="23">
        <v>120000</v>
      </c>
      <c r="E66" s="23">
        <v>130897.95</v>
      </c>
      <c r="F66" s="10">
        <f t="shared" si="0"/>
        <v>109.081625</v>
      </c>
      <c r="G66" s="11"/>
      <c r="H66" s="11"/>
      <c r="I66" s="11"/>
      <c r="J66" s="11"/>
    </row>
    <row r="67" spans="1:10" s="12" customFormat="1" ht="144">
      <c r="A67" s="18" t="s">
        <v>136</v>
      </c>
      <c r="B67" s="19" t="s">
        <v>177</v>
      </c>
      <c r="C67" s="20" t="s">
        <v>51</v>
      </c>
      <c r="D67" s="23">
        <v>120000</v>
      </c>
      <c r="E67" s="23">
        <v>130897.95</v>
      </c>
      <c r="F67" s="10">
        <f t="shared" si="0"/>
        <v>109.081625</v>
      </c>
      <c r="G67" s="11"/>
      <c r="H67" s="11"/>
      <c r="I67" s="11"/>
      <c r="J67" s="11"/>
    </row>
    <row r="68" spans="1:10" s="40" customFormat="1" ht="168">
      <c r="A68" s="33" t="s">
        <v>137</v>
      </c>
      <c r="B68" s="34" t="s">
        <v>177</v>
      </c>
      <c r="C68" s="35" t="s">
        <v>88</v>
      </c>
      <c r="D68" s="41">
        <v>120000</v>
      </c>
      <c r="E68" s="41">
        <v>130897.95</v>
      </c>
      <c r="F68" s="37">
        <f t="shared" si="0"/>
        <v>109.081625</v>
      </c>
      <c r="G68" s="38"/>
      <c r="H68" s="38"/>
      <c r="I68" s="38"/>
      <c r="J68" s="38"/>
    </row>
    <row r="69" spans="1:10" s="12" customFormat="1" ht="108">
      <c r="A69" s="18" t="s">
        <v>138</v>
      </c>
      <c r="B69" s="19" t="s">
        <v>177</v>
      </c>
      <c r="C69" s="20" t="s">
        <v>52</v>
      </c>
      <c r="D69" s="23" t="s">
        <v>179</v>
      </c>
      <c r="E69" s="23">
        <v>11907.55</v>
      </c>
      <c r="F69" s="10" t="s">
        <v>179</v>
      </c>
      <c r="G69" s="11"/>
      <c r="H69" s="11"/>
      <c r="I69" s="11"/>
      <c r="J69" s="11"/>
    </row>
    <row r="70" spans="1:10" s="12" customFormat="1" ht="60">
      <c r="A70" s="18" t="s">
        <v>139</v>
      </c>
      <c r="B70" s="19" t="s">
        <v>177</v>
      </c>
      <c r="C70" s="20" t="s">
        <v>53</v>
      </c>
      <c r="D70" s="23" t="s">
        <v>179</v>
      </c>
      <c r="E70" s="23">
        <v>11907.55</v>
      </c>
      <c r="F70" s="10" t="s">
        <v>179</v>
      </c>
      <c r="G70" s="11"/>
      <c r="H70" s="11"/>
      <c r="I70" s="11"/>
      <c r="J70" s="11"/>
    </row>
    <row r="71" spans="1:10" s="40" customFormat="1" ht="84">
      <c r="A71" s="33" t="s">
        <v>140</v>
      </c>
      <c r="B71" s="34" t="s">
        <v>177</v>
      </c>
      <c r="C71" s="35" t="s">
        <v>54</v>
      </c>
      <c r="D71" s="41" t="s">
        <v>179</v>
      </c>
      <c r="E71" s="41">
        <v>11907.55</v>
      </c>
      <c r="F71" s="37" t="s">
        <v>179</v>
      </c>
      <c r="G71" s="38"/>
      <c r="H71" s="38"/>
      <c r="I71" s="38"/>
      <c r="J71" s="38"/>
    </row>
    <row r="72" spans="1:10" s="40" customFormat="1" ht="24">
      <c r="A72" s="33" t="s">
        <v>141</v>
      </c>
      <c r="B72" s="34" t="s">
        <v>177</v>
      </c>
      <c r="C72" s="35" t="s">
        <v>55</v>
      </c>
      <c r="D72" s="41">
        <v>230000</v>
      </c>
      <c r="E72" s="41">
        <v>207032</v>
      </c>
      <c r="F72" s="37">
        <f t="shared" si="0"/>
        <v>90.01391304347827</v>
      </c>
      <c r="G72" s="38"/>
      <c r="H72" s="38"/>
      <c r="I72" s="38"/>
      <c r="J72" s="38"/>
    </row>
    <row r="73" spans="1:10" s="12" customFormat="1" ht="84">
      <c r="A73" s="18" t="s">
        <v>142</v>
      </c>
      <c r="B73" s="19" t="s">
        <v>177</v>
      </c>
      <c r="C73" s="20" t="s">
        <v>56</v>
      </c>
      <c r="D73" s="23">
        <v>30000</v>
      </c>
      <c r="E73" s="23">
        <v>7032</v>
      </c>
      <c r="F73" s="10">
        <f t="shared" si="0"/>
        <v>23.44</v>
      </c>
      <c r="G73" s="11"/>
      <c r="H73" s="11"/>
      <c r="I73" s="11"/>
      <c r="J73" s="11"/>
    </row>
    <row r="74" spans="1:10" s="40" customFormat="1" ht="96">
      <c r="A74" s="33" t="s">
        <v>143</v>
      </c>
      <c r="B74" s="34" t="s">
        <v>177</v>
      </c>
      <c r="C74" s="35" t="s">
        <v>89</v>
      </c>
      <c r="D74" s="41">
        <v>30000</v>
      </c>
      <c r="E74" s="41">
        <v>7032</v>
      </c>
      <c r="F74" s="37">
        <f t="shared" si="0"/>
        <v>23.44</v>
      </c>
      <c r="G74" s="38"/>
      <c r="H74" s="38"/>
      <c r="I74" s="38"/>
      <c r="J74" s="38"/>
    </row>
    <row r="75" spans="1:10" s="12" customFormat="1" ht="48">
      <c r="A75" s="18" t="s">
        <v>144</v>
      </c>
      <c r="B75" s="19" t="s">
        <v>177</v>
      </c>
      <c r="C75" s="20" t="s">
        <v>57</v>
      </c>
      <c r="D75" s="23">
        <v>200000</v>
      </c>
      <c r="E75" s="23">
        <v>200000</v>
      </c>
      <c r="F75" s="10">
        <f>SUM(E75/D75*100)</f>
        <v>100</v>
      </c>
      <c r="G75" s="11"/>
      <c r="H75" s="11"/>
      <c r="I75" s="11"/>
      <c r="J75" s="11"/>
    </row>
    <row r="76" spans="1:10" s="40" customFormat="1" ht="72">
      <c r="A76" s="33" t="s">
        <v>145</v>
      </c>
      <c r="B76" s="34" t="s">
        <v>177</v>
      </c>
      <c r="C76" s="35" t="s">
        <v>90</v>
      </c>
      <c r="D76" s="41">
        <v>200000</v>
      </c>
      <c r="E76" s="41">
        <v>200000</v>
      </c>
      <c r="F76" s="37">
        <f>SUM(E76/D76*100)</f>
        <v>100</v>
      </c>
      <c r="G76" s="38"/>
      <c r="H76" s="38"/>
      <c r="I76" s="38"/>
      <c r="J76" s="38"/>
    </row>
    <row r="77" spans="1:10" s="40" customFormat="1" ht="24">
      <c r="A77" s="33" t="s">
        <v>146</v>
      </c>
      <c r="B77" s="34" t="s">
        <v>177</v>
      </c>
      <c r="C77" s="35" t="s">
        <v>58</v>
      </c>
      <c r="D77" s="36">
        <v>16689241.6</v>
      </c>
      <c r="E77" s="36">
        <v>436184.52</v>
      </c>
      <c r="F77" s="37">
        <f>SUM(E77/D77*100)</f>
        <v>2.613567053879788</v>
      </c>
      <c r="G77" s="38"/>
      <c r="H77" s="38"/>
      <c r="I77" s="39"/>
      <c r="J77" s="39"/>
    </row>
    <row r="78" spans="1:10" s="12" customFormat="1" ht="60">
      <c r="A78" s="18" t="s">
        <v>147</v>
      </c>
      <c r="B78" s="19" t="s">
        <v>177</v>
      </c>
      <c r="C78" s="20" t="s">
        <v>59</v>
      </c>
      <c r="D78" s="23">
        <v>16263241.6</v>
      </c>
      <c r="E78" s="23">
        <v>1350</v>
      </c>
      <c r="F78" s="10">
        <f>SUM(E78/D78*100)</f>
        <v>0.008300928149527091</v>
      </c>
      <c r="G78" s="11"/>
      <c r="H78" s="11"/>
      <c r="I78" s="11"/>
      <c r="J78" s="11"/>
    </row>
    <row r="79" spans="1:10" s="12" customFormat="1" ht="48">
      <c r="A79" s="18" t="s">
        <v>148</v>
      </c>
      <c r="B79" s="19" t="s">
        <v>177</v>
      </c>
      <c r="C79" s="20" t="s">
        <v>60</v>
      </c>
      <c r="D79" s="23">
        <v>1929000</v>
      </c>
      <c r="E79" s="23" t="s">
        <v>179</v>
      </c>
      <c r="F79" s="10" t="s">
        <v>179</v>
      </c>
      <c r="G79" s="11"/>
      <c r="H79" s="11"/>
      <c r="I79" s="11"/>
      <c r="J79" s="11"/>
    </row>
    <row r="80" spans="1:10" s="12" customFormat="1" ht="60">
      <c r="A80" s="18" t="s">
        <v>149</v>
      </c>
      <c r="B80" s="19" t="s">
        <v>177</v>
      </c>
      <c r="C80" s="20" t="s">
        <v>61</v>
      </c>
      <c r="D80" s="23">
        <v>1929000</v>
      </c>
      <c r="E80" s="23" t="s">
        <v>179</v>
      </c>
      <c r="F80" s="10" t="s">
        <v>179</v>
      </c>
      <c r="G80" s="11"/>
      <c r="H80" s="11"/>
      <c r="I80" s="11"/>
      <c r="J80" s="11"/>
    </row>
    <row r="81" spans="1:10" s="40" customFormat="1" ht="60">
      <c r="A81" s="33" t="s">
        <v>150</v>
      </c>
      <c r="B81" s="34" t="s">
        <v>177</v>
      </c>
      <c r="C81" s="35" t="s">
        <v>91</v>
      </c>
      <c r="D81" s="41">
        <v>1929000</v>
      </c>
      <c r="E81" s="41" t="s">
        <v>179</v>
      </c>
      <c r="F81" s="37" t="s">
        <v>179</v>
      </c>
      <c r="G81" s="38"/>
      <c r="H81" s="38"/>
      <c r="I81" s="38"/>
      <c r="J81" s="38"/>
    </row>
    <row r="82" spans="1:10" s="12" customFormat="1" ht="48">
      <c r="A82" s="18" t="s">
        <v>151</v>
      </c>
      <c r="B82" s="19" t="s">
        <v>177</v>
      </c>
      <c r="C82" s="20" t="s">
        <v>62</v>
      </c>
      <c r="D82" s="23">
        <v>14328841.6</v>
      </c>
      <c r="E82" s="23" t="s">
        <v>179</v>
      </c>
      <c r="F82" s="10" t="s">
        <v>179</v>
      </c>
      <c r="G82" s="11"/>
      <c r="H82" s="11"/>
      <c r="I82" s="11"/>
      <c r="J82" s="11"/>
    </row>
    <row r="83" spans="1:10" s="12" customFormat="1" ht="180">
      <c r="A83" s="18" t="s">
        <v>152</v>
      </c>
      <c r="B83" s="19" t="s">
        <v>177</v>
      </c>
      <c r="C83" s="20" t="s">
        <v>63</v>
      </c>
      <c r="D83" s="23">
        <v>8806683.68</v>
      </c>
      <c r="E83" s="23" t="s">
        <v>179</v>
      </c>
      <c r="F83" s="10" t="s">
        <v>179</v>
      </c>
      <c r="G83" s="11"/>
      <c r="H83" s="11"/>
      <c r="I83" s="11"/>
      <c r="J83" s="11"/>
    </row>
    <row r="84" spans="1:10" s="12" customFormat="1" ht="180">
      <c r="A84" s="18" t="s">
        <v>153</v>
      </c>
      <c r="B84" s="19" t="s">
        <v>177</v>
      </c>
      <c r="C84" s="20" t="s">
        <v>64</v>
      </c>
      <c r="D84" s="23">
        <v>8806683.68</v>
      </c>
      <c r="E84" s="23" t="s">
        <v>179</v>
      </c>
      <c r="F84" s="10" t="s">
        <v>179</v>
      </c>
      <c r="G84" s="11"/>
      <c r="H84" s="11"/>
      <c r="I84" s="11"/>
      <c r="J84" s="11"/>
    </row>
    <row r="85" spans="1:10" s="40" customFormat="1" ht="132">
      <c r="A85" s="33" t="s">
        <v>154</v>
      </c>
      <c r="B85" s="34" t="s">
        <v>177</v>
      </c>
      <c r="C85" s="35" t="s">
        <v>92</v>
      </c>
      <c r="D85" s="41">
        <v>8806683.68</v>
      </c>
      <c r="E85" s="41" t="s">
        <v>179</v>
      </c>
      <c r="F85" s="37" t="s">
        <v>179</v>
      </c>
      <c r="G85" s="38"/>
      <c r="H85" s="38"/>
      <c r="I85" s="38"/>
      <c r="J85" s="38"/>
    </row>
    <row r="86" spans="1:10" s="12" customFormat="1" ht="132">
      <c r="A86" s="18" t="s">
        <v>155</v>
      </c>
      <c r="B86" s="19" t="s">
        <v>177</v>
      </c>
      <c r="C86" s="20" t="s">
        <v>65</v>
      </c>
      <c r="D86" s="23">
        <v>2436191.92</v>
      </c>
      <c r="E86" s="23" t="s">
        <v>179</v>
      </c>
      <c r="F86" s="10" t="s">
        <v>179</v>
      </c>
      <c r="G86" s="11"/>
      <c r="H86" s="11"/>
      <c r="I86" s="11"/>
      <c r="J86" s="11"/>
    </row>
    <row r="87" spans="1:10" s="12" customFormat="1" ht="132">
      <c r="A87" s="18" t="s">
        <v>156</v>
      </c>
      <c r="B87" s="19" t="s">
        <v>177</v>
      </c>
      <c r="C87" s="20" t="s">
        <v>66</v>
      </c>
      <c r="D87" s="23">
        <v>2436191.92</v>
      </c>
      <c r="E87" s="23" t="s">
        <v>179</v>
      </c>
      <c r="F87" s="10" t="s">
        <v>179</v>
      </c>
      <c r="G87" s="11"/>
      <c r="H87" s="11"/>
      <c r="I87" s="11"/>
      <c r="J87" s="11"/>
    </row>
    <row r="88" spans="1:10" s="40" customFormat="1" ht="84">
      <c r="A88" s="33" t="s">
        <v>157</v>
      </c>
      <c r="B88" s="34" t="s">
        <v>177</v>
      </c>
      <c r="C88" s="35" t="s">
        <v>93</v>
      </c>
      <c r="D88" s="41">
        <v>2436191.92</v>
      </c>
      <c r="E88" s="41" t="s">
        <v>179</v>
      </c>
      <c r="F88" s="37" t="s">
        <v>179</v>
      </c>
      <c r="G88" s="38"/>
      <c r="H88" s="38"/>
      <c r="I88" s="38"/>
      <c r="J88" s="38"/>
    </row>
    <row r="89" spans="1:10" s="12" customFormat="1" ht="12">
      <c r="A89" s="18" t="s">
        <v>158</v>
      </c>
      <c r="B89" s="19" t="s">
        <v>177</v>
      </c>
      <c r="C89" s="20" t="s">
        <v>67</v>
      </c>
      <c r="D89" s="23">
        <v>3085966</v>
      </c>
      <c r="E89" s="23" t="s">
        <v>179</v>
      </c>
      <c r="F89" s="10" t="s">
        <v>179</v>
      </c>
      <c r="G89" s="11"/>
      <c r="H89" s="11"/>
      <c r="I89" s="11"/>
      <c r="J89" s="11"/>
    </row>
    <row r="90" spans="1:10" s="40" customFormat="1" ht="24">
      <c r="A90" s="33" t="s">
        <v>159</v>
      </c>
      <c r="B90" s="34" t="s">
        <v>177</v>
      </c>
      <c r="C90" s="35" t="s">
        <v>94</v>
      </c>
      <c r="D90" s="41">
        <v>3085966</v>
      </c>
      <c r="E90" s="41" t="s">
        <v>179</v>
      </c>
      <c r="F90" s="37" t="s">
        <v>179</v>
      </c>
      <c r="G90" s="38"/>
      <c r="H90" s="38"/>
      <c r="I90" s="38"/>
      <c r="J90" s="38"/>
    </row>
    <row r="91" spans="1:10" s="12" customFormat="1" ht="48">
      <c r="A91" s="18" t="s">
        <v>160</v>
      </c>
      <c r="B91" s="19" t="s">
        <v>177</v>
      </c>
      <c r="C91" s="20" t="s">
        <v>68</v>
      </c>
      <c r="D91" s="23">
        <v>5400</v>
      </c>
      <c r="E91" s="23">
        <v>1350</v>
      </c>
      <c r="F91" s="10">
        <f aca="true" t="shared" si="1" ref="F91:F98">SUM(E91/D91*100)</f>
        <v>25</v>
      </c>
      <c r="G91" s="11"/>
      <c r="H91" s="11"/>
      <c r="I91" s="11"/>
      <c r="J91" s="11"/>
    </row>
    <row r="92" spans="1:10" s="12" customFormat="1" ht="60">
      <c r="A92" s="18" t="s">
        <v>161</v>
      </c>
      <c r="B92" s="19" t="s">
        <v>177</v>
      </c>
      <c r="C92" s="20" t="s">
        <v>69</v>
      </c>
      <c r="D92" s="23">
        <v>5400</v>
      </c>
      <c r="E92" s="23">
        <v>1350</v>
      </c>
      <c r="F92" s="10">
        <f t="shared" si="1"/>
        <v>25</v>
      </c>
      <c r="G92" s="11"/>
      <c r="H92" s="11"/>
      <c r="I92" s="11"/>
      <c r="J92" s="11"/>
    </row>
    <row r="93" spans="1:10" s="40" customFormat="1" ht="60">
      <c r="A93" s="33" t="s">
        <v>162</v>
      </c>
      <c r="B93" s="34" t="s">
        <v>177</v>
      </c>
      <c r="C93" s="35" t="s">
        <v>95</v>
      </c>
      <c r="D93" s="41">
        <v>5400</v>
      </c>
      <c r="E93" s="41">
        <v>1350</v>
      </c>
      <c r="F93" s="37">
        <f t="shared" si="1"/>
        <v>25</v>
      </c>
      <c r="G93" s="38"/>
      <c r="H93" s="38"/>
      <c r="I93" s="38"/>
      <c r="J93" s="38"/>
    </row>
    <row r="94" spans="1:10" s="12" customFormat="1" ht="48">
      <c r="A94" s="18" t="s">
        <v>163</v>
      </c>
      <c r="B94" s="19" t="s">
        <v>177</v>
      </c>
      <c r="C94" s="20" t="s">
        <v>70</v>
      </c>
      <c r="D94" s="23">
        <v>156000</v>
      </c>
      <c r="E94" s="23">
        <v>164500</v>
      </c>
      <c r="F94" s="10">
        <f t="shared" si="1"/>
        <v>105.44871794871796</v>
      </c>
      <c r="G94" s="11"/>
      <c r="H94" s="11"/>
      <c r="I94" s="22"/>
      <c r="J94" s="22"/>
    </row>
    <row r="95" spans="1:10" s="12" customFormat="1" ht="48">
      <c r="A95" s="18" t="s">
        <v>81</v>
      </c>
      <c r="B95" s="19" t="s">
        <v>177</v>
      </c>
      <c r="C95" s="20" t="s">
        <v>71</v>
      </c>
      <c r="D95" s="23">
        <v>156000</v>
      </c>
      <c r="E95" s="23">
        <v>164500</v>
      </c>
      <c r="F95" s="10">
        <f t="shared" si="1"/>
        <v>105.44871794871796</v>
      </c>
      <c r="G95" s="11"/>
      <c r="H95" s="11"/>
      <c r="I95" s="11"/>
      <c r="J95" s="11"/>
    </row>
    <row r="96" spans="1:10" s="40" customFormat="1" ht="60">
      <c r="A96" s="33" t="s">
        <v>82</v>
      </c>
      <c r="B96" s="34" t="s">
        <v>177</v>
      </c>
      <c r="C96" s="35" t="s">
        <v>96</v>
      </c>
      <c r="D96" s="41">
        <v>156000</v>
      </c>
      <c r="E96" s="41">
        <v>164500</v>
      </c>
      <c r="F96" s="37">
        <f t="shared" si="1"/>
        <v>105.44871794871796</v>
      </c>
      <c r="G96" s="38"/>
      <c r="H96" s="38"/>
      <c r="I96" s="38"/>
      <c r="J96" s="38"/>
    </row>
    <row r="97" spans="1:10" s="12" customFormat="1" ht="24">
      <c r="A97" s="18" t="s">
        <v>83</v>
      </c>
      <c r="B97" s="19" t="s">
        <v>177</v>
      </c>
      <c r="C97" s="20" t="s">
        <v>72</v>
      </c>
      <c r="D97" s="23">
        <v>270000</v>
      </c>
      <c r="E97" s="23">
        <v>270334.52</v>
      </c>
      <c r="F97" s="10">
        <f t="shared" si="1"/>
        <v>100.1238962962963</v>
      </c>
      <c r="G97" s="11"/>
      <c r="H97" s="11"/>
      <c r="I97" s="11"/>
      <c r="J97" s="11"/>
    </row>
    <row r="98" spans="1:10" s="12" customFormat="1" ht="36">
      <c r="A98" s="18" t="s">
        <v>84</v>
      </c>
      <c r="B98" s="19" t="s">
        <v>177</v>
      </c>
      <c r="C98" s="20" t="s">
        <v>73</v>
      </c>
      <c r="D98" s="23">
        <v>270000</v>
      </c>
      <c r="E98" s="23">
        <v>270334.52</v>
      </c>
      <c r="F98" s="10">
        <f t="shared" si="1"/>
        <v>100.1238962962963</v>
      </c>
      <c r="G98" s="11"/>
      <c r="H98" s="11"/>
      <c r="I98" s="11"/>
      <c r="J98" s="11"/>
    </row>
    <row r="99" spans="1:10" s="12" customFormat="1" ht="120">
      <c r="A99" s="18" t="s">
        <v>85</v>
      </c>
      <c r="B99" s="19" t="s">
        <v>177</v>
      </c>
      <c r="C99" s="20" t="s">
        <v>78</v>
      </c>
      <c r="D99" s="23" t="s">
        <v>179</v>
      </c>
      <c r="E99" s="23">
        <v>0.96</v>
      </c>
      <c r="F99" s="10" t="s">
        <v>179</v>
      </c>
      <c r="G99" s="11"/>
      <c r="H99" s="11"/>
      <c r="I99" s="11"/>
      <c r="J99" s="11"/>
    </row>
    <row r="100" spans="1:10" s="40" customFormat="1" ht="36.75" thickBot="1">
      <c r="A100" s="33" t="s">
        <v>84</v>
      </c>
      <c r="B100" s="34" t="s">
        <v>177</v>
      </c>
      <c r="C100" s="35" t="s">
        <v>97</v>
      </c>
      <c r="D100" s="41">
        <v>270000</v>
      </c>
      <c r="E100" s="41">
        <v>270333.56</v>
      </c>
      <c r="F100" s="37">
        <f>SUM(E100/D100*100)</f>
        <v>100.12354074074075</v>
      </c>
      <c r="G100" s="38"/>
      <c r="H100" s="38"/>
      <c r="I100" s="38"/>
      <c r="J100" s="38"/>
    </row>
    <row r="101" spans="1:8" s="30" customFormat="1" ht="12">
      <c r="A101" s="27"/>
      <c r="B101" s="28"/>
      <c r="C101" s="28"/>
      <c r="D101" s="29"/>
      <c r="E101" s="29"/>
      <c r="F101" s="29"/>
      <c r="H101" s="31"/>
    </row>
    <row r="102" s="32" customFormat="1" ht="12"/>
    <row r="103" s="32" customFormat="1" ht="12"/>
    <row r="104" s="32" customFormat="1" ht="12"/>
    <row r="105" s="32" customFormat="1" ht="12"/>
    <row r="106" s="32" customFormat="1" ht="12"/>
    <row r="107" s="32" customFormat="1" ht="12"/>
    <row r="108" s="32" customFormat="1" ht="12"/>
    <row r="109" s="32" customFormat="1" ht="12"/>
    <row r="110" s="32" customFormat="1" ht="12"/>
    <row r="111" s="32" customFormat="1" ht="12"/>
    <row r="112" s="32" customFormat="1" ht="12"/>
    <row r="113" s="32" customFormat="1" ht="12"/>
    <row r="114" s="32" customFormat="1" ht="12"/>
    <row r="115" s="32" customFormat="1" ht="12"/>
    <row r="116" s="32" customFormat="1" ht="12"/>
    <row r="117" s="32" customFormat="1" ht="12"/>
    <row r="118" s="32" customFormat="1" ht="12"/>
    <row r="119" s="32" customFormat="1" ht="12"/>
    <row r="120" s="32" customFormat="1" ht="12"/>
    <row r="121" s="32" customFormat="1" ht="12"/>
    <row r="122" s="32" customFormat="1" ht="12"/>
    <row r="123" s="32" customFormat="1" ht="12"/>
    <row r="124" s="32" customFormat="1" ht="12"/>
    <row r="125" s="32" customFormat="1" ht="12"/>
    <row r="126" s="32" customFormat="1" ht="12"/>
    <row r="127" s="32" customFormat="1" ht="12"/>
    <row r="128" s="32" customFormat="1" ht="12"/>
    <row r="129" s="32" customFormat="1" ht="12"/>
    <row r="130" s="32" customFormat="1" ht="12"/>
    <row r="131" s="32" customFormat="1" ht="12"/>
    <row r="132" s="32" customFormat="1" ht="12"/>
    <row r="133" s="32" customFormat="1" ht="12"/>
    <row r="134" s="32" customFormat="1" ht="12"/>
    <row r="135" s="32" customFormat="1" ht="12"/>
    <row r="136" s="32" customFormat="1" ht="12"/>
    <row r="137" s="32" customFormat="1" ht="12"/>
    <row r="138" s="32" customFormat="1" ht="12"/>
    <row r="139" s="32" customFormat="1" ht="12"/>
    <row r="140" s="32" customFormat="1" ht="12"/>
    <row r="141" s="32" customFormat="1" ht="12"/>
    <row r="142" s="32" customFormat="1" ht="12"/>
    <row r="143" s="32" customFormat="1" ht="12"/>
    <row r="144" s="32" customFormat="1" ht="12"/>
    <row r="145" s="32" customFormat="1" ht="12"/>
    <row r="146" s="32" customFormat="1" ht="12"/>
    <row r="147" s="32" customFormat="1" ht="12"/>
    <row r="148" s="32" customFormat="1" ht="12"/>
    <row r="149" s="32" customFormat="1" ht="12"/>
    <row r="150" s="32" customFormat="1" ht="12"/>
    <row r="151" s="32" customFormat="1" ht="12"/>
    <row r="152" s="32" customFormat="1" ht="12"/>
    <row r="153" s="32" customFormat="1" ht="12"/>
    <row r="154" s="32" customFormat="1" ht="12"/>
    <row r="155" s="32" customFormat="1" ht="12"/>
    <row r="156" s="32" customFormat="1" ht="12"/>
    <row r="157" s="32" customFormat="1" ht="12"/>
    <row r="158" s="32" customFormat="1" ht="12"/>
    <row r="159" s="32" customFormat="1" ht="12"/>
    <row r="160" s="32" customFormat="1" ht="12"/>
    <row r="161" s="32" customFormat="1" ht="12"/>
    <row r="162" s="32" customFormat="1" ht="12"/>
    <row r="163" s="32" customFormat="1" ht="12"/>
    <row r="164" s="32" customFormat="1" ht="12"/>
    <row r="165" s="32" customFormat="1" ht="12"/>
    <row r="166" s="32" customFormat="1" ht="12"/>
    <row r="167" s="32" customFormat="1" ht="12"/>
    <row r="168" s="32" customFormat="1" ht="12"/>
    <row r="169" s="32" customFormat="1" ht="12"/>
    <row r="170" s="32" customFormat="1" ht="12"/>
    <row r="171" s="32" customFormat="1" ht="12"/>
    <row r="172" s="32" customFormat="1" ht="12"/>
    <row r="173" s="32" customFormat="1" ht="12"/>
    <row r="174" s="32" customFormat="1" ht="12"/>
    <row r="175" s="32" customFormat="1" ht="12"/>
    <row r="176" s="32" customFormat="1" ht="12"/>
    <row r="177" s="32" customFormat="1" ht="12"/>
    <row r="178" s="32" customFormat="1" ht="12"/>
    <row r="179" s="32" customFormat="1" ht="12"/>
    <row r="180" s="32" customFormat="1" ht="12"/>
    <row r="181" s="32" customFormat="1" ht="12"/>
    <row r="182" s="32" customFormat="1" ht="12"/>
    <row r="183" s="32" customFormat="1" ht="12"/>
    <row r="184" s="32" customFormat="1" ht="12"/>
    <row r="185" s="32" customFormat="1" ht="12"/>
    <row r="186" s="32" customFormat="1" ht="12"/>
    <row r="187" s="32" customFormat="1" ht="12"/>
    <row r="188" s="32" customFormat="1" ht="12"/>
    <row r="189" s="32" customFormat="1" ht="12"/>
    <row r="190" s="32" customFormat="1" ht="12"/>
    <row r="191" s="32" customFormat="1" ht="12"/>
    <row r="192" s="32" customFormat="1" ht="12"/>
    <row r="193" s="32" customFormat="1" ht="12"/>
    <row r="194" s="32" customFormat="1" ht="12"/>
  </sheetData>
  <sheetProtection/>
  <mergeCells count="7">
    <mergeCell ref="A1:F1"/>
    <mergeCell ref="A2:F2"/>
    <mergeCell ref="A4:A6"/>
    <mergeCell ref="B4:B6"/>
    <mergeCell ref="D4:D6"/>
    <mergeCell ref="E4:E6"/>
    <mergeCell ref="F4:F6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2014-05-13T04:39:33Z</cp:lastPrinted>
  <dcterms:created xsi:type="dcterms:W3CDTF">1999-06-18T11:49:53Z</dcterms:created>
  <dcterms:modified xsi:type="dcterms:W3CDTF">2014-05-13T04:39:42Z</dcterms:modified>
  <cp:category/>
  <cp:version/>
  <cp:contentType/>
  <cp:contentStatus/>
</cp:coreProperties>
</file>