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<sst xmlns="http://schemas.openxmlformats.org/spreadsheetml/2006/main" count="141" uniqueCount="62">
  <si>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</si>
  <si>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</si>
  <si>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</si>
  <si>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</si>
  <si>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</si>
  <si>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</si>
  <si>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</si>
  <si>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</si>
  <si>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</si>
  <si>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</si>
  <si>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</si>
  <si>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</si>
  <si>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</si>
  <si>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</si>
  <si>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</si>
  <si>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</si>
  <si>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</si>
  <si>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</si>
  <si>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</si>
  <si>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</si>
  <si>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</si>
  <si>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</si>
  <si>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</si>
  <si>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</si>
  <si>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</si>
  <si>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</si>
  <si>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</si>
  <si>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</si>
  <si>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</si>
  <si>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</si>
  <si>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</si>
  <si>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</si>
  <si>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</si>
  <si>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</si>
  <si>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</si>
  <si>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</si>
  <si>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</si>
  <si>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</si>
  <si>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</si>
  <si>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</si>
  <si>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</si>
  <si>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</si>
  <si>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</si>
  <si>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</si>
  <si>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</si>
  <si>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</si>
  <si>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</si>
  <si>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</si>
  <si>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</si>
  <si>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</si>
  <si>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>Сумма всего на 2016 год</t>
  </si>
  <si>
    <t>тыс.рублей</t>
  </si>
  <si>
    <t>РАСПРЕДЕЛЕНИЕ</t>
  </si>
  <si>
    <t xml:space="preserve">бюджетных ассигнований бюджета муниципального образования Ленинское городское поселение Шабалинского района Кировской области </t>
  </si>
  <si>
    <t xml:space="preserve">по разделам и подразделам классификации расходов бюджета на 2014 год и на плановый период 2015 и 2016 годов </t>
  </si>
  <si>
    <t>Приложение №6</t>
  </si>
  <si>
    <t>от 16.12.2013 №12/103</t>
  </si>
  <si>
    <t>к Решению Ленинской городской Думы</t>
  </si>
  <si>
    <t>"О внесении изменений в Решение</t>
  </si>
  <si>
    <t>Ленинской городской Думы</t>
  </si>
  <si>
    <t>Социальное обеспечение населения</t>
  </si>
  <si>
    <t>от 20.05.2014 №16/145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</si>
</sst>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9" fontId="1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82.75390625" style="0" customWidth="1"/>
    <col min="2" max="2" width="8.375" style="0" hidden="1" customWidth="1"/>
    <col min="3" max="3" width="8.75390625" style="0" customWidth="1"/>
    <col min="4" max="4" width="8.00390625" style="0" customWidth="1"/>
    <col min="5" max="5" width="13.625" style="0" hidden="1" customWidth="1"/>
    <col min="6" max="6" width="0" style="0" hidden="1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/>
      <c r="G1" s="6" t="s">
        <v>55</v>
      </c>
      <c r="H1" s="6"/>
    </row>
    <row r="2" spans="6:8" s="2" customFormat="1" ht="13.5" customHeight="1">
      <c r="F2" s="6"/>
      <c r="G2" s="6" t="s">
        <v>57</v>
      </c>
      <c r="H2" s="6"/>
    </row>
    <row r="3" spans="6:8" s="2" customFormat="1" ht="13.5" customHeight="1">
      <c r="F3" s="6"/>
      <c r="G3" s="6" t="s">
        <v>61</v>
      </c>
      <c r="H3" s="6"/>
    </row>
    <row r="4" spans="6:8" s="2" customFormat="1" ht="13.5" customHeight="1">
      <c r="F4" s="6"/>
      <c r="G4" s="6" t="s">
        <v>58</v>
      </c>
      <c r="H4" s="6"/>
    </row>
    <row r="5" spans="6:8" s="2" customFormat="1" ht="15.75">
      <c r="F5" s="6"/>
      <c r="G5" s="6" t="s">
        <v>59</v>
      </c>
      <c r="H5" s="6"/>
    </row>
    <row r="6" spans="6:8" s="2" customFormat="1" ht="15.75">
      <c r="F6" s="6"/>
      <c r="G6" s="6" t="s">
        <v>56</v>
      </c>
      <c r="H6" s="6"/>
    </row>
    <row r="7" spans="6:8" s="2" customFormat="1" ht="15.75">
      <c r="F7" s="7"/>
      <c r="G7" s="7" t="s">
        <v>27</v>
      </c>
      <c r="H7" s="7"/>
    </row>
    <row r="8" spans="6:8" s="2" customFormat="1" ht="15.75">
      <c r="F8" s="7"/>
      <c r="G8" s="7" t="s">
        <v>36</v>
      </c>
      <c r="H8" s="6"/>
    </row>
    <row r="9" spans="6:9" s="2" customFormat="1" ht="15.75">
      <c r="F9" s="7"/>
      <c r="G9" s="27" t="s">
        <v>48</v>
      </c>
      <c r="H9" s="27"/>
      <c r="I9" s="27"/>
    </row>
    <row r="10" spans="6:9" s="2" customFormat="1" ht="15.75">
      <c r="F10" s="7"/>
      <c r="G10" s="27" t="s">
        <v>49</v>
      </c>
      <c r="H10" s="27"/>
      <c r="I10" s="27"/>
    </row>
    <row r="11" spans="1:8" s="3" customFormat="1" ht="15.75">
      <c r="A11" s="29" t="s">
        <v>52</v>
      </c>
      <c r="B11" s="29"/>
      <c r="C11" s="29"/>
      <c r="D11" s="29"/>
      <c r="E11" s="29"/>
      <c r="F11" s="29"/>
      <c r="G11" s="29"/>
      <c r="H11" s="29"/>
    </row>
    <row r="12" spans="1:10" s="2" customFormat="1" ht="15.75" customHeight="1">
      <c r="A12" s="28" t="s">
        <v>53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2" customFormat="1" ht="15.75" customHeight="1">
      <c r="A13" s="28" t="s">
        <v>54</v>
      </c>
      <c r="B13" s="28"/>
      <c r="C13" s="28"/>
      <c r="D13" s="28"/>
      <c r="E13" s="28"/>
      <c r="F13" s="28"/>
      <c r="G13" s="28"/>
      <c r="H13" s="28"/>
      <c r="I13" s="28"/>
      <c r="J13" s="28"/>
    </row>
    <row r="14" ht="12.75">
      <c r="I14" s="1" t="s">
        <v>51</v>
      </c>
    </row>
    <row r="15" spans="1:9" s="1" customFormat="1" ht="38.25" customHeight="1">
      <c r="A15" s="4" t="s">
        <v>39</v>
      </c>
      <c r="B15" s="5" t="s">
        <v>42</v>
      </c>
      <c r="C15" s="5" t="s">
        <v>33</v>
      </c>
      <c r="D15" s="5" t="s">
        <v>34</v>
      </c>
      <c r="E15" s="5" t="s">
        <v>35</v>
      </c>
      <c r="F15" s="5" t="s">
        <v>40</v>
      </c>
      <c r="G15" s="4" t="s">
        <v>41</v>
      </c>
      <c r="H15" s="4" t="s">
        <v>45</v>
      </c>
      <c r="I15" s="4" t="s">
        <v>50</v>
      </c>
    </row>
    <row r="16" spans="1:9" s="9" customFormat="1" ht="20.25" customHeight="1">
      <c r="A16" s="11" t="s">
        <v>2</v>
      </c>
      <c r="B16" s="11">
        <v>984</v>
      </c>
      <c r="C16" s="12" t="s">
        <v>4</v>
      </c>
      <c r="D16" s="12" t="s">
        <v>4</v>
      </c>
      <c r="E16" s="12" t="s">
        <v>1</v>
      </c>
      <c r="F16" s="12" t="s">
        <v>0</v>
      </c>
      <c r="G16" s="21">
        <f>SUM(G17,G23,G25,G28,G32,G35,G37)</f>
        <v>27196.957</v>
      </c>
      <c r="H16" s="21">
        <f>SUM(H17,H23,H25,H28,H32,H35,H37)</f>
        <v>12048.099999999999</v>
      </c>
      <c r="I16" s="21">
        <f>SUM(I17,I23,I25,I28,I32,I35,I37)</f>
        <v>23967.1</v>
      </c>
    </row>
    <row r="17" spans="1:9" s="9" customFormat="1" ht="15.75">
      <c r="A17" s="10" t="s">
        <v>9</v>
      </c>
      <c r="B17" s="11">
        <v>984</v>
      </c>
      <c r="C17" s="12" t="s">
        <v>5</v>
      </c>
      <c r="D17" s="12" t="s">
        <v>4</v>
      </c>
      <c r="E17" s="12" t="s">
        <v>1</v>
      </c>
      <c r="F17" s="12" t="s">
        <v>0</v>
      </c>
      <c r="G17" s="21">
        <f>SUM(G18+G19+G20+G21+G22)</f>
        <v>4609.101000000001</v>
      </c>
      <c r="H17" s="21">
        <f>SUM(H18+H19+H20+H21+H22)</f>
        <v>5253.41</v>
      </c>
      <c r="I17" s="21">
        <f>SUM(I18+I19+I20+I21+I22)</f>
        <v>5567.96</v>
      </c>
    </row>
    <row r="18" spans="1:9" s="9" customFormat="1" ht="36.75" customHeight="1">
      <c r="A18" s="10" t="s">
        <v>15</v>
      </c>
      <c r="B18" s="11">
        <v>984</v>
      </c>
      <c r="C18" s="12" t="s">
        <v>5</v>
      </c>
      <c r="D18" s="12" t="s">
        <v>6</v>
      </c>
      <c r="E18" s="12" t="s">
        <v>1</v>
      </c>
      <c r="F18" s="12" t="s">
        <v>0</v>
      </c>
      <c r="G18" s="21">
        <v>492.55</v>
      </c>
      <c r="H18" s="21">
        <v>492.55</v>
      </c>
      <c r="I18" s="21">
        <v>492.55</v>
      </c>
    </row>
    <row r="19" spans="1:9" s="9" customFormat="1" ht="48.75" customHeight="1">
      <c r="A19" s="10" t="s">
        <v>43</v>
      </c>
      <c r="B19" s="11">
        <v>984</v>
      </c>
      <c r="C19" s="12" t="s">
        <v>5</v>
      </c>
      <c r="D19" s="12" t="s">
        <v>18</v>
      </c>
      <c r="E19" s="12" t="s">
        <v>1</v>
      </c>
      <c r="F19" s="12" t="s">
        <v>0</v>
      </c>
      <c r="G19" s="21">
        <v>12</v>
      </c>
      <c r="H19" s="21">
        <v>16</v>
      </c>
      <c r="I19" s="21">
        <v>16</v>
      </c>
    </row>
    <row r="20" spans="1:9" s="9" customFormat="1" ht="49.5" customHeight="1">
      <c r="A20" s="10" t="s">
        <v>16</v>
      </c>
      <c r="B20" s="11">
        <v>984</v>
      </c>
      <c r="C20" s="12" t="s">
        <v>5</v>
      </c>
      <c r="D20" s="12" t="s">
        <v>7</v>
      </c>
      <c r="E20" s="12" t="s">
        <v>1</v>
      </c>
      <c r="F20" s="12" t="s">
        <v>0</v>
      </c>
      <c r="G20" s="21">
        <v>2904.86</v>
      </c>
      <c r="H20" s="21">
        <v>3250.08</v>
      </c>
      <c r="I20" s="21">
        <v>3271.68</v>
      </c>
    </row>
    <row r="21" spans="1:9" s="9" customFormat="1" ht="15.75">
      <c r="A21" s="10" t="s">
        <v>10</v>
      </c>
      <c r="B21" s="11">
        <v>984</v>
      </c>
      <c r="C21" s="12" t="s">
        <v>5</v>
      </c>
      <c r="D21" s="12" t="s">
        <v>28</v>
      </c>
      <c r="E21" s="12" t="s">
        <v>1</v>
      </c>
      <c r="F21" s="12" t="s">
        <v>0</v>
      </c>
      <c r="G21" s="21">
        <v>8</v>
      </c>
      <c r="H21" s="21">
        <v>20</v>
      </c>
      <c r="I21" s="21">
        <v>20</v>
      </c>
    </row>
    <row r="22" spans="1:9" s="9" customFormat="1" ht="18" customHeight="1">
      <c r="A22" s="10" t="s">
        <v>11</v>
      </c>
      <c r="B22" s="11">
        <v>984</v>
      </c>
      <c r="C22" s="12" t="s">
        <v>5</v>
      </c>
      <c r="D22" s="12" t="s">
        <v>29</v>
      </c>
      <c r="E22" s="12" t="s">
        <v>1</v>
      </c>
      <c r="F22" s="12" t="s">
        <v>0</v>
      </c>
      <c r="G22" s="21">
        <v>1191.691</v>
      </c>
      <c r="H22" s="21">
        <v>1474.78</v>
      </c>
      <c r="I22" s="21">
        <v>1767.73</v>
      </c>
    </row>
    <row r="23" spans="1:9" s="9" customFormat="1" ht="18.75" customHeight="1">
      <c r="A23" s="10" t="s">
        <v>19</v>
      </c>
      <c r="B23" s="11">
        <v>984</v>
      </c>
      <c r="C23" s="12" t="s">
        <v>18</v>
      </c>
      <c r="D23" s="12" t="s">
        <v>4</v>
      </c>
      <c r="E23" s="12" t="s">
        <v>1</v>
      </c>
      <c r="F23" s="12" t="s">
        <v>0</v>
      </c>
      <c r="G23" s="21">
        <f>SUM(G24)</f>
        <v>326</v>
      </c>
      <c r="H23" s="21">
        <f>SUM(H24)</f>
        <v>115.66</v>
      </c>
      <c r="I23" s="21">
        <f>SUM(I24)</f>
        <v>97</v>
      </c>
    </row>
    <row r="24" spans="1:9" s="9" customFormat="1" ht="15.75">
      <c r="A24" s="10" t="s">
        <v>20</v>
      </c>
      <c r="B24" s="11">
        <v>984</v>
      </c>
      <c r="C24" s="12" t="s">
        <v>18</v>
      </c>
      <c r="D24" s="12" t="s">
        <v>21</v>
      </c>
      <c r="E24" s="12" t="s">
        <v>1</v>
      </c>
      <c r="F24" s="12" t="s">
        <v>0</v>
      </c>
      <c r="G24" s="21">
        <v>326</v>
      </c>
      <c r="H24" s="21">
        <v>115.66</v>
      </c>
      <c r="I24" s="21">
        <v>97</v>
      </c>
    </row>
    <row r="25" spans="1:9" s="9" customFormat="1" ht="17.25" customHeight="1">
      <c r="A25" s="10" t="s">
        <v>8</v>
      </c>
      <c r="B25" s="11">
        <v>984</v>
      </c>
      <c r="C25" s="12" t="s">
        <v>7</v>
      </c>
      <c r="D25" s="12" t="s">
        <v>4</v>
      </c>
      <c r="E25" s="12" t="s">
        <v>1</v>
      </c>
      <c r="F25" s="12" t="s">
        <v>0</v>
      </c>
      <c r="G25" s="21">
        <f>G26+G27</f>
        <v>3436.65</v>
      </c>
      <c r="H25" s="21">
        <f>H26+H27</f>
        <v>1353.8</v>
      </c>
      <c r="I25" s="21">
        <f>I26+I27</f>
        <v>1468.9</v>
      </c>
    </row>
    <row r="26" spans="1:9" s="9" customFormat="1" ht="17.25" customHeight="1">
      <c r="A26" s="10" t="s">
        <v>47</v>
      </c>
      <c r="B26" s="11">
        <v>984</v>
      </c>
      <c r="C26" s="12" t="s">
        <v>7</v>
      </c>
      <c r="D26" s="12" t="s">
        <v>46</v>
      </c>
      <c r="E26" s="12" t="s">
        <v>1</v>
      </c>
      <c r="F26" s="12" t="s">
        <v>0</v>
      </c>
      <c r="G26" s="22">
        <v>3423.65</v>
      </c>
      <c r="H26" s="22">
        <v>1340.8</v>
      </c>
      <c r="I26" s="22">
        <v>1455.9</v>
      </c>
    </row>
    <row r="27" spans="1:9" s="9" customFormat="1" ht="18.75" customHeight="1">
      <c r="A27" s="13" t="s">
        <v>37</v>
      </c>
      <c r="B27" s="11">
        <v>984</v>
      </c>
      <c r="C27" s="14" t="s">
        <v>7</v>
      </c>
      <c r="D27" s="14" t="s">
        <v>38</v>
      </c>
      <c r="E27" s="14" t="s">
        <v>1</v>
      </c>
      <c r="F27" s="14" t="s">
        <v>0</v>
      </c>
      <c r="G27" s="21">
        <v>13</v>
      </c>
      <c r="H27" s="21">
        <v>13</v>
      </c>
      <c r="I27" s="21">
        <v>13</v>
      </c>
    </row>
    <row r="28" spans="1:9" s="9" customFormat="1" ht="15.75">
      <c r="A28" s="10" t="s">
        <v>12</v>
      </c>
      <c r="B28" s="11">
        <v>984</v>
      </c>
      <c r="C28" s="12" t="s">
        <v>3</v>
      </c>
      <c r="D28" s="12" t="s">
        <v>4</v>
      </c>
      <c r="E28" s="12" t="s">
        <v>1</v>
      </c>
      <c r="F28" s="12" t="s">
        <v>0</v>
      </c>
      <c r="G28" s="21">
        <f>SUM(G29+G30+G31)</f>
        <v>18663.286</v>
      </c>
      <c r="H28" s="21">
        <f>SUM(H29+H30+H31)</f>
        <v>5164.73</v>
      </c>
      <c r="I28" s="21">
        <f>SUM(I29+I30+I31)</f>
        <v>16702.739999999998</v>
      </c>
    </row>
    <row r="29" spans="1:9" s="9" customFormat="1" ht="15.75">
      <c r="A29" s="10" t="s">
        <v>13</v>
      </c>
      <c r="B29" s="11">
        <v>984</v>
      </c>
      <c r="C29" s="12" t="s">
        <v>3</v>
      </c>
      <c r="D29" s="12" t="s">
        <v>5</v>
      </c>
      <c r="E29" s="12" t="s">
        <v>1</v>
      </c>
      <c r="F29" s="12" t="s">
        <v>0</v>
      </c>
      <c r="G29" s="21">
        <v>12311.463</v>
      </c>
      <c r="H29" s="21">
        <v>817.6</v>
      </c>
      <c r="I29" s="21">
        <v>12314.05</v>
      </c>
    </row>
    <row r="30" spans="1:9" s="9" customFormat="1" ht="15.75">
      <c r="A30" s="15" t="s">
        <v>14</v>
      </c>
      <c r="B30" s="11">
        <v>984</v>
      </c>
      <c r="C30" s="12" t="s">
        <v>3</v>
      </c>
      <c r="D30" s="12" t="s">
        <v>6</v>
      </c>
      <c r="E30" s="12" t="s">
        <v>1</v>
      </c>
      <c r="F30" s="12" t="s">
        <v>0</v>
      </c>
      <c r="G30" s="21">
        <v>3290.794</v>
      </c>
      <c r="H30" s="21">
        <v>2859.61</v>
      </c>
      <c r="I30" s="21">
        <v>2815.69</v>
      </c>
    </row>
    <row r="31" spans="1:9" s="9" customFormat="1" ht="15.75">
      <c r="A31" s="10" t="s">
        <v>17</v>
      </c>
      <c r="B31" s="11">
        <v>984</v>
      </c>
      <c r="C31" s="12" t="s">
        <v>3</v>
      </c>
      <c r="D31" s="12" t="s">
        <v>18</v>
      </c>
      <c r="E31" s="12" t="s">
        <v>1</v>
      </c>
      <c r="F31" s="12" t="s">
        <v>0</v>
      </c>
      <c r="G31" s="21">
        <v>3061.029</v>
      </c>
      <c r="H31" s="21">
        <v>1487.52</v>
      </c>
      <c r="I31" s="21">
        <v>1573</v>
      </c>
    </row>
    <row r="32" spans="1:9" s="9" customFormat="1" ht="16.5" customHeight="1">
      <c r="A32" s="10" t="s">
        <v>30</v>
      </c>
      <c r="B32" s="11">
        <v>984</v>
      </c>
      <c r="C32" s="12" t="s">
        <v>23</v>
      </c>
      <c r="D32" s="12" t="s">
        <v>4</v>
      </c>
      <c r="E32" s="12" t="s">
        <v>1</v>
      </c>
      <c r="F32" s="12" t="s">
        <v>0</v>
      </c>
      <c r="G32" s="21">
        <f>SUM(G33+G34)</f>
        <v>34.5</v>
      </c>
      <c r="H32" s="21">
        <f>SUM(H33+H34)</f>
        <v>42.5</v>
      </c>
      <c r="I32" s="21">
        <f>SUM(I33+I34)</f>
        <v>12.5</v>
      </c>
    </row>
    <row r="33" spans="1:9" s="18" customFormat="1" ht="18" customHeight="1">
      <c r="A33" s="16" t="s">
        <v>44</v>
      </c>
      <c r="B33" s="11">
        <v>984</v>
      </c>
      <c r="C33" s="17" t="s">
        <v>23</v>
      </c>
      <c r="D33" s="17" t="s">
        <v>3</v>
      </c>
      <c r="E33" s="17" t="s">
        <v>1</v>
      </c>
      <c r="F33" s="17" t="s">
        <v>0</v>
      </c>
      <c r="G33" s="21">
        <v>18</v>
      </c>
      <c r="H33" s="21">
        <v>30</v>
      </c>
      <c r="I33" s="21">
        <v>0</v>
      </c>
    </row>
    <row r="34" spans="1:9" s="9" customFormat="1" ht="18" customHeight="1">
      <c r="A34" s="10" t="s">
        <v>22</v>
      </c>
      <c r="B34" s="11">
        <v>984</v>
      </c>
      <c r="C34" s="12" t="s">
        <v>23</v>
      </c>
      <c r="D34" s="12" t="s">
        <v>23</v>
      </c>
      <c r="E34" s="12" t="s">
        <v>1</v>
      </c>
      <c r="F34" s="12" t="s">
        <v>0</v>
      </c>
      <c r="G34" s="21">
        <v>16.5</v>
      </c>
      <c r="H34" s="21">
        <v>12.5</v>
      </c>
      <c r="I34" s="21">
        <v>12.5</v>
      </c>
    </row>
    <row r="35" spans="1:9" s="9" customFormat="1" ht="19.5" customHeight="1">
      <c r="A35" s="10" t="s">
        <v>31</v>
      </c>
      <c r="B35" s="11">
        <v>984</v>
      </c>
      <c r="C35" s="12" t="s">
        <v>24</v>
      </c>
      <c r="D35" s="12" t="s">
        <v>4</v>
      </c>
      <c r="E35" s="12" t="s">
        <v>1</v>
      </c>
      <c r="F35" s="12" t="s">
        <v>0</v>
      </c>
      <c r="G35" s="21">
        <f>SUM(G36)</f>
        <v>70</v>
      </c>
      <c r="H35" s="21">
        <f>SUM(H36)</f>
        <v>70</v>
      </c>
      <c r="I35" s="21">
        <f>SUM(I36)</f>
        <v>70</v>
      </c>
    </row>
    <row r="36" spans="1:9" s="9" customFormat="1" ht="15.75" customHeight="1">
      <c r="A36" s="10" t="s">
        <v>32</v>
      </c>
      <c r="B36" s="11">
        <v>984</v>
      </c>
      <c r="C36" s="12" t="s">
        <v>24</v>
      </c>
      <c r="D36" s="12" t="s">
        <v>5</v>
      </c>
      <c r="E36" s="12" t="s">
        <v>1</v>
      </c>
      <c r="F36" s="12" t="s">
        <v>0</v>
      </c>
      <c r="G36" s="21">
        <v>70</v>
      </c>
      <c r="H36" s="21">
        <v>70</v>
      </c>
      <c r="I36" s="21">
        <v>70</v>
      </c>
    </row>
    <row r="37" spans="1:9" s="9" customFormat="1" ht="16.5" customHeight="1">
      <c r="A37" s="10" t="s">
        <v>25</v>
      </c>
      <c r="B37" s="11">
        <v>984</v>
      </c>
      <c r="C37" s="19" t="s">
        <v>21</v>
      </c>
      <c r="D37" s="19" t="s">
        <v>4</v>
      </c>
      <c r="E37" s="19" t="s">
        <v>1</v>
      </c>
      <c r="F37" s="19" t="s">
        <v>0</v>
      </c>
      <c r="G37" s="23">
        <f>G38+G39</f>
        <v>57.42</v>
      </c>
      <c r="H37" s="23">
        <f>H38</f>
        <v>48</v>
      </c>
      <c r="I37" s="23">
        <f>I38</f>
        <v>48</v>
      </c>
    </row>
    <row r="38" spans="1:9" s="9" customFormat="1" ht="18.75" customHeight="1">
      <c r="A38" s="10" t="s">
        <v>26</v>
      </c>
      <c r="B38" s="11">
        <v>984</v>
      </c>
      <c r="C38" s="19" t="s">
        <v>21</v>
      </c>
      <c r="D38" s="19" t="s">
        <v>5</v>
      </c>
      <c r="E38" s="19" t="s">
        <v>1</v>
      </c>
      <c r="F38" s="19" t="s">
        <v>0</v>
      </c>
      <c r="G38" s="23">
        <v>45.42</v>
      </c>
      <c r="H38" s="23">
        <v>48</v>
      </c>
      <c r="I38" s="23">
        <v>48</v>
      </c>
    </row>
    <row r="39" spans="1:9" s="24" customFormat="1" ht="20.25" customHeight="1">
      <c r="A39" s="25" t="s">
        <v>60</v>
      </c>
      <c r="B39" s="25"/>
      <c r="C39" s="19" t="s">
        <v>21</v>
      </c>
      <c r="D39" s="19" t="s">
        <v>18</v>
      </c>
      <c r="E39" s="25"/>
      <c r="F39" s="25"/>
      <c r="G39" s="23">
        <v>12</v>
      </c>
      <c r="H39" s="26">
        <v>0</v>
      </c>
      <c r="I39" s="26">
        <v>0</v>
      </c>
    </row>
    <row r="40" spans="7:9" s="20" customFormat="1" ht="15">
      <c r="G40" s="8"/>
      <c r="H40" s="8"/>
      <c r="I40" s="8"/>
    </row>
    <row r="41" spans="7:9" s="20" customFormat="1" ht="15">
      <c r="G41" s="8"/>
      <c r="H41" s="8"/>
      <c r="I41" s="8"/>
    </row>
    <row r="42" spans="7:9" s="20" customFormat="1" ht="15">
      <c r="G42" s="8"/>
      <c r="H42" s="8"/>
      <c r="I42" s="8"/>
    </row>
    <row r="43" spans="7:9" s="20" customFormat="1" ht="15">
      <c r="G43" s="8"/>
      <c r="H43" s="8"/>
      <c r="I43" s="8"/>
    </row>
    <row r="44" spans="7:9" s="20" customFormat="1" ht="15">
      <c r="G44" s="8"/>
      <c r="H44" s="8"/>
      <c r="I44" s="8"/>
    </row>
    <row r="45" spans="7:9" s="20" customFormat="1" ht="15">
      <c r="G45" s="8"/>
      <c r="H45" s="8"/>
      <c r="I45" s="8"/>
    </row>
    <row r="46" spans="7:9" s="20" customFormat="1" ht="15">
      <c r="G46" s="8"/>
      <c r="H46" s="8"/>
      <c r="I46" s="8"/>
    </row>
    <row r="47" spans="7:9" s="20" customFormat="1" ht="15">
      <c r="G47" s="8"/>
      <c r="H47" s="8"/>
      <c r="I47" s="8"/>
    </row>
    <row r="48" spans="7:9" s="20" customFormat="1" ht="15">
      <c r="G48" s="8"/>
      <c r="H48" s="8"/>
      <c r="I48" s="8"/>
    </row>
    <row r="49" spans="7:9" s="20" customFormat="1" ht="15">
      <c r="G49" s="8"/>
      <c r="H49" s="8"/>
      <c r="I49" s="8"/>
    </row>
    <row r="50" spans="7:9" s="20" customFormat="1" ht="15">
      <c r="G50" s="8"/>
      <c r="H50" s="8"/>
      <c r="I50" s="8"/>
    </row>
    <row r="51" spans="7:9" s="20" customFormat="1" ht="15">
      <c r="G51" s="8"/>
      <c r="H51" s="8"/>
      <c r="I51" s="8"/>
    </row>
    <row r="52" spans="7:9" s="20" customFormat="1" ht="15">
      <c r="G52" s="8"/>
      <c r="H52" s="8"/>
      <c r="I52" s="8"/>
    </row>
    <row r="53" spans="7:9" s="20" customFormat="1" ht="15">
      <c r="G53" s="8"/>
      <c r="H53" s="8"/>
      <c r="I53" s="8"/>
    </row>
    <row r="54" spans="7:9" s="20" customFormat="1" ht="15">
      <c r="G54" s="8"/>
      <c r="H54" s="8"/>
      <c r="I54" s="8"/>
    </row>
    <row r="55" spans="7:9" s="20" customFormat="1" ht="15">
      <c r="G55" s="8"/>
      <c r="H55" s="8"/>
      <c r="I55" s="8"/>
    </row>
    <row r="56" spans="7:9" s="20" customFormat="1" ht="15">
      <c r="G56" s="8"/>
      <c r="H56" s="8"/>
      <c r="I56" s="8"/>
    </row>
    <row r="57" spans="7:9" s="20" customFormat="1" ht="15">
      <c r="G57" s="8"/>
      <c r="H57" s="8"/>
      <c r="I57" s="8"/>
    </row>
    <row r="58" spans="7:9" s="20" customFormat="1" ht="15">
      <c r="G58" s="8"/>
      <c r="H58" s="8"/>
      <c r="I58" s="8"/>
    </row>
    <row r="59" spans="7:9" s="20" customFormat="1" ht="15">
      <c r="G59" s="8"/>
      <c r="H59" s="8"/>
      <c r="I59" s="8"/>
    </row>
    <row r="60" spans="7:9" s="20" customFormat="1" ht="15">
      <c r="G60" s="8"/>
      <c r="H60" s="8"/>
      <c r="I60" s="8"/>
    </row>
    <row r="61" spans="7:9" s="20" customFormat="1" ht="15">
      <c r="G61" s="8"/>
      <c r="H61" s="8"/>
      <c r="I61" s="8"/>
    </row>
    <row r="62" spans="7:9" s="20" customFormat="1" ht="15">
      <c r="G62" s="8"/>
      <c r="H62" s="8"/>
      <c r="I62" s="8"/>
    </row>
    <row r="63" spans="7:9" s="20" customFormat="1" ht="15">
      <c r="G63" s="8"/>
      <c r="H63" s="8"/>
      <c r="I63" s="8"/>
    </row>
    <row r="64" spans="7:9" s="20" customFormat="1" ht="15">
      <c r="G64" s="8"/>
      <c r="H64" s="8"/>
      <c r="I64" s="8"/>
    </row>
  </sheetData>
  <sheetProtection/>
  <mergeCells count="5">
    <mergeCell ref="G9:I9"/>
    <mergeCell ref="G10:I10"/>
    <mergeCell ref="A13:J13"/>
    <mergeCell ref="A11:H11"/>
    <mergeCell ref="A12:J12"/>
  </mergeCells>
  <printOptions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2014-05-20T07:24:32Z</cp:lastPrinted>
  <dcterms:created xsi:type="dcterms:W3CDTF">2006-06-08T10:29:13Z</dcterms:created>
  <dcterms:modified xsi:type="dcterms:W3CDTF">2014-05-20T13:34:50Z</dcterms:modified>
  <cp:category/>
  <cp:version/>
  <cp:contentType/>
  <cp:contentStatus/>
</cp:coreProperties>
</file>