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<sst xmlns="http://schemas.openxmlformats.org/spreadsheetml/2006/main" count="95" uniqueCount="59">
  <si>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</si>
  <si>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</si>
  <si>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</si>
  <si>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</si>
  <si>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</si>
  <si>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</si>
  <si>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</si>
  <si>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</si>
  <si>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</si>
  <si>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</si>
  <si>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</si>
  <si>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</si>
  <si>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</si>
  <si>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</si>
  <si>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</si>
  <si>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</si>
  <si>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</si>
  <si>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</si>
  <si>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</si>
  <si>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</si>
  <si>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</si>
  <si>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</si>
  <si>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</si>
  <si>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</si>
  <si>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</si>
  <si>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</si>
  <si>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</si>
  <si>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</si>
  <si>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</si>
  <si>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</si>
  <si>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</si>
  <si>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</si>
  <si>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</si>
  <si>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</si>
  <si>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Другие вопросы в области национальной экономики</t>
  </si>
  <si>
    <t>12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</si>
  <si>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</si>
  <si>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</si>
  <si>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Профессиональная подготовка, переподготовка и повышение квалификации</t>
  </si>
  <si>
    <t>Сумма всего на 2015 год</t>
  </si>
  <si>
    <t>09</t>
  </si>
  <si>
    <t>Дорожное хозяйство (дорожные фонды)</t>
  </si>
  <si>
    <t>Сумма всего на 2016 год</t>
  </si>
  <si>
    <t>тыс.рублей</t>
  </si>
  <si>
    <t>РАСПРЕДЕЛЕНИЕ</t>
  </si>
  <si>
    <t xml:space="preserve">бюджетных ассигнований бюджета муниципального образования Ленинское городское поселение Шабалинского района Кировской области </t>
  </si>
  <si>
    <t>Приложение №6</t>
  </si>
  <si>
    <t>Социальное обеспечение населения</t>
  </si>
  <si>
    <t>к решению Ленинской городской Думы</t>
  </si>
  <si>
    <t>Сумма всего на 2017 год</t>
  </si>
  <si>
    <t>и на плановый период 2016 и 2017 годов"</t>
  </si>
  <si>
    <t>района Кировской области на 2015 год</t>
  </si>
  <si>
    <t xml:space="preserve">по разделам и подразделам классификации расходов бюджета на 2015 год и на плановый период 2016 и 2017 годов </t>
  </si>
  <si>
    <t>"О внесении изменений в Решение</t>
  </si>
  <si>
    <t>Ленинской городской Думы</t>
  </si>
  <si>
    <t>от 16.12.2014 №21/184</t>
  </si>
  <si>
    <t>Другие вопросы в области национальной безопасности и правоохранительной деятельности</t>
  </si>
  <si>
    <t>14</t>
  </si>
  <si>
    <t xml:space="preserve">от 12.02.2015  №22/194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</si>
</sst>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9" fontId="1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84.375" style="0" customWidth="1"/>
    <col min="2" max="2" width="8.75390625" style="0" customWidth="1"/>
    <col min="3" max="3" width="8.375" style="0" customWidth="1"/>
    <col min="4" max="4" width="13.625" style="1" customWidth="1"/>
    <col min="5" max="5" width="14.375" style="1" customWidth="1"/>
    <col min="6" max="6" width="14.25390625" style="1" customWidth="1"/>
  </cols>
  <sheetData>
    <row r="1" spans="4:5" s="2" customFormat="1" ht="13.5" customHeight="1">
      <c r="D1" s="6" t="s">
        <v>46</v>
      </c>
      <c r="E1" s="6"/>
    </row>
    <row r="2" spans="4:5" s="2" customFormat="1" ht="15.75">
      <c r="D2" s="6" t="s">
        <v>48</v>
      </c>
      <c r="E2" s="6"/>
    </row>
    <row r="3" spans="4:5" s="2" customFormat="1" ht="15.75">
      <c r="D3" s="6" t="s">
        <v>58</v>
      </c>
      <c r="E3" s="6"/>
    </row>
    <row r="4" spans="4:5" s="2" customFormat="1" ht="15.75">
      <c r="D4" s="6" t="s">
        <v>53</v>
      </c>
      <c r="E4" s="6"/>
    </row>
    <row r="5" spans="4:5" s="2" customFormat="1" ht="15.75">
      <c r="D5" s="6" t="s">
        <v>54</v>
      </c>
      <c r="E5" s="6"/>
    </row>
    <row r="6" spans="4:5" s="2" customFormat="1" ht="15.75">
      <c r="D6" s="6" t="s">
        <v>55</v>
      </c>
      <c r="E6" s="6"/>
    </row>
    <row r="7" spans="4:5" s="2" customFormat="1" ht="15.75">
      <c r="D7" s="7" t="s">
        <v>25</v>
      </c>
      <c r="E7" s="7"/>
    </row>
    <row r="8" spans="4:5" s="2" customFormat="1" ht="15.75">
      <c r="D8" s="7" t="s">
        <v>33</v>
      </c>
      <c r="E8" s="6"/>
    </row>
    <row r="9" spans="4:6" s="2" customFormat="1" ht="15.75">
      <c r="D9" s="28" t="s">
        <v>51</v>
      </c>
      <c r="E9" s="28"/>
      <c r="F9" s="28"/>
    </row>
    <row r="10" spans="4:6" s="2" customFormat="1" ht="15.75">
      <c r="D10" s="28" t="s">
        <v>50</v>
      </c>
      <c r="E10" s="28"/>
      <c r="F10" s="28"/>
    </row>
    <row r="11" spans="1:5" s="3" customFormat="1" ht="15.75">
      <c r="A11" s="29" t="s">
        <v>44</v>
      </c>
      <c r="B11" s="29"/>
      <c r="C11" s="29"/>
      <c r="D11" s="29"/>
      <c r="E11" s="29"/>
    </row>
    <row r="12" spans="1:7" s="2" customFormat="1" ht="15.75" customHeight="1">
      <c r="A12" s="27" t="s">
        <v>45</v>
      </c>
      <c r="B12" s="27"/>
      <c r="C12" s="27"/>
      <c r="D12" s="27"/>
      <c r="E12" s="27"/>
      <c r="F12" s="27"/>
      <c r="G12" s="27"/>
    </row>
    <row r="13" spans="1:7" s="2" customFormat="1" ht="15.75" customHeight="1">
      <c r="A13" s="27" t="s">
        <v>52</v>
      </c>
      <c r="B13" s="27"/>
      <c r="C13" s="27"/>
      <c r="D13" s="27"/>
      <c r="E13" s="27"/>
      <c r="F13" s="27"/>
      <c r="G13" s="27"/>
    </row>
    <row r="14" ht="12.75">
      <c r="F14" s="1" t="s">
        <v>43</v>
      </c>
    </row>
    <row r="15" spans="1:6" s="1" customFormat="1" ht="38.25" customHeight="1">
      <c r="A15" s="4" t="s">
        <v>36</v>
      </c>
      <c r="B15" s="5" t="s">
        <v>31</v>
      </c>
      <c r="C15" s="5" t="s">
        <v>32</v>
      </c>
      <c r="D15" s="4" t="s">
        <v>39</v>
      </c>
      <c r="E15" s="4" t="s">
        <v>42</v>
      </c>
      <c r="F15" s="4" t="s">
        <v>49</v>
      </c>
    </row>
    <row r="16" spans="1:6" s="9" customFormat="1" ht="20.25" customHeight="1">
      <c r="A16" s="11" t="s">
        <v>0</v>
      </c>
      <c r="B16" s="12" t="s">
        <v>2</v>
      </c>
      <c r="C16" s="12" t="s">
        <v>2</v>
      </c>
      <c r="D16" s="21">
        <f>SUM(D17,D23,D26,D29,D33,D36,D38)</f>
        <v>14723.324999999999</v>
      </c>
      <c r="E16" s="21">
        <f>SUM(E17,E23,E26,E29,E33,E36,E38)</f>
        <v>20264.557999999997</v>
      </c>
      <c r="F16" s="21">
        <f>SUM(F17,F23,F26,F29,F33,F36,F38)</f>
        <v>8786.9</v>
      </c>
    </row>
    <row r="17" spans="1:6" s="9" customFormat="1" ht="15.75">
      <c r="A17" s="10" t="s">
        <v>7</v>
      </c>
      <c r="B17" s="12" t="s">
        <v>3</v>
      </c>
      <c r="C17" s="12" t="s">
        <v>2</v>
      </c>
      <c r="D17" s="21">
        <f>SUM(D18+D19+D20+D21+D22)</f>
        <v>4874.224</v>
      </c>
      <c r="E17" s="21">
        <f>SUM(E18+E19+E20+E21+E22)</f>
        <v>5200.418000000001</v>
      </c>
      <c r="F17" s="21">
        <f>SUM(F18+F19+F20+F21+F22)</f>
        <v>5417.52</v>
      </c>
    </row>
    <row r="18" spans="1:6" s="9" customFormat="1" ht="36.75" customHeight="1">
      <c r="A18" s="10" t="s">
        <v>13</v>
      </c>
      <c r="B18" s="12" t="s">
        <v>3</v>
      </c>
      <c r="C18" s="12" t="s">
        <v>4</v>
      </c>
      <c r="D18" s="21">
        <v>484.97</v>
      </c>
      <c r="E18" s="21">
        <v>484.97</v>
      </c>
      <c r="F18" s="21">
        <v>484.97</v>
      </c>
    </row>
    <row r="19" spans="1:6" s="9" customFormat="1" ht="48.75" customHeight="1">
      <c r="A19" s="10" t="s">
        <v>37</v>
      </c>
      <c r="B19" s="12" t="s">
        <v>3</v>
      </c>
      <c r="C19" s="12" t="s">
        <v>16</v>
      </c>
      <c r="D19" s="21">
        <v>16</v>
      </c>
      <c r="E19" s="21">
        <v>16</v>
      </c>
      <c r="F19" s="21">
        <v>16</v>
      </c>
    </row>
    <row r="20" spans="1:6" s="9" customFormat="1" ht="49.5" customHeight="1">
      <c r="A20" s="10" t="s">
        <v>14</v>
      </c>
      <c r="B20" s="12" t="s">
        <v>3</v>
      </c>
      <c r="C20" s="12" t="s">
        <v>5</v>
      </c>
      <c r="D20" s="21">
        <v>3155.55</v>
      </c>
      <c r="E20" s="21">
        <v>3155.55</v>
      </c>
      <c r="F20" s="21">
        <v>3155.55</v>
      </c>
    </row>
    <row r="21" spans="1:6" s="9" customFormat="1" ht="15.75">
      <c r="A21" s="10" t="s">
        <v>8</v>
      </c>
      <c r="B21" s="12" t="s">
        <v>3</v>
      </c>
      <c r="C21" s="12" t="s">
        <v>26</v>
      </c>
      <c r="D21" s="21">
        <v>20</v>
      </c>
      <c r="E21" s="21">
        <v>20</v>
      </c>
      <c r="F21" s="21">
        <v>20</v>
      </c>
    </row>
    <row r="22" spans="1:6" s="9" customFormat="1" ht="18" customHeight="1">
      <c r="A22" s="10" t="s">
        <v>9</v>
      </c>
      <c r="B22" s="12" t="s">
        <v>3</v>
      </c>
      <c r="C22" s="12" t="s">
        <v>27</v>
      </c>
      <c r="D22" s="21">
        <v>1197.704</v>
      </c>
      <c r="E22" s="21">
        <v>1523.898</v>
      </c>
      <c r="F22" s="21">
        <v>1741</v>
      </c>
    </row>
    <row r="23" spans="1:6" s="9" customFormat="1" ht="18.75" customHeight="1">
      <c r="A23" s="10" t="s">
        <v>17</v>
      </c>
      <c r="B23" s="12" t="s">
        <v>16</v>
      </c>
      <c r="C23" s="12" t="s">
        <v>2</v>
      </c>
      <c r="D23" s="21">
        <f>SUM(D24+D25)</f>
        <v>136.16</v>
      </c>
      <c r="E23" s="21">
        <f>SUM(E24+E25)</f>
        <v>101.2</v>
      </c>
      <c r="F23" s="21">
        <f>SUM(F24+F25)</f>
        <v>101.2</v>
      </c>
    </row>
    <row r="24" spans="1:6" s="9" customFormat="1" ht="15.75">
      <c r="A24" s="10" t="s">
        <v>18</v>
      </c>
      <c r="B24" s="12" t="s">
        <v>16</v>
      </c>
      <c r="C24" s="12" t="s">
        <v>19</v>
      </c>
      <c r="D24" s="21">
        <v>131.96</v>
      </c>
      <c r="E24" s="21">
        <v>97</v>
      </c>
      <c r="F24" s="21">
        <v>97</v>
      </c>
    </row>
    <row r="25" spans="1:6" s="9" customFormat="1" ht="31.5">
      <c r="A25" s="10" t="s">
        <v>56</v>
      </c>
      <c r="B25" s="12" t="s">
        <v>16</v>
      </c>
      <c r="C25" s="12" t="s">
        <v>57</v>
      </c>
      <c r="D25" s="21">
        <v>4.2</v>
      </c>
      <c r="E25" s="21">
        <v>4.2</v>
      </c>
      <c r="F25" s="21">
        <v>4.2</v>
      </c>
    </row>
    <row r="26" spans="1:6" s="9" customFormat="1" ht="17.25" customHeight="1">
      <c r="A26" s="10" t="s">
        <v>6</v>
      </c>
      <c r="B26" s="12" t="s">
        <v>5</v>
      </c>
      <c r="C26" s="12" t="s">
        <v>2</v>
      </c>
      <c r="D26" s="21">
        <f>D27+D28</f>
        <v>2342.247</v>
      </c>
      <c r="E26" s="21">
        <f>E27+E28</f>
        <v>1869.658</v>
      </c>
      <c r="F26" s="21">
        <f>F27+F28</f>
        <v>818.4</v>
      </c>
    </row>
    <row r="27" spans="1:6" s="9" customFormat="1" ht="17.25" customHeight="1">
      <c r="A27" s="10" t="s">
        <v>41</v>
      </c>
      <c r="B27" s="12" t="s">
        <v>5</v>
      </c>
      <c r="C27" s="12" t="s">
        <v>40</v>
      </c>
      <c r="D27" s="22">
        <v>2342.247</v>
      </c>
      <c r="E27" s="22">
        <v>1869.658</v>
      </c>
      <c r="F27" s="22">
        <v>818.4</v>
      </c>
    </row>
    <row r="28" spans="1:6" s="9" customFormat="1" ht="18.75" customHeight="1" hidden="1">
      <c r="A28" s="13" t="s">
        <v>34</v>
      </c>
      <c r="B28" s="14" t="s">
        <v>5</v>
      </c>
      <c r="C28" s="14" t="s">
        <v>35</v>
      </c>
      <c r="D28" s="21"/>
      <c r="E28" s="21"/>
      <c r="F28" s="21"/>
    </row>
    <row r="29" spans="1:6" s="9" customFormat="1" ht="15.75">
      <c r="A29" s="10" t="s">
        <v>10</v>
      </c>
      <c r="B29" s="12" t="s">
        <v>1</v>
      </c>
      <c r="C29" s="12" t="s">
        <v>2</v>
      </c>
      <c r="D29" s="21">
        <f>SUM(D30+D31+D32)</f>
        <v>7220.554</v>
      </c>
      <c r="E29" s="21">
        <f>SUM(E30+E31+E32)</f>
        <v>12943.142</v>
      </c>
      <c r="F29" s="21">
        <f>SUM(F30+F31+F32)</f>
        <v>2299.6400000000003</v>
      </c>
    </row>
    <row r="30" spans="1:6" s="9" customFormat="1" ht="15.75">
      <c r="A30" s="10" t="s">
        <v>11</v>
      </c>
      <c r="B30" s="12" t="s">
        <v>1</v>
      </c>
      <c r="C30" s="12" t="s">
        <v>3</v>
      </c>
      <c r="D30" s="21">
        <v>5350.404</v>
      </c>
      <c r="E30" s="21">
        <v>11075.142</v>
      </c>
      <c r="F30" s="21">
        <v>425.49</v>
      </c>
    </row>
    <row r="31" spans="1:6" s="9" customFormat="1" ht="15.75">
      <c r="A31" s="15" t="s">
        <v>12</v>
      </c>
      <c r="B31" s="12" t="s">
        <v>1</v>
      </c>
      <c r="C31" s="12" t="s">
        <v>4</v>
      </c>
      <c r="D31" s="21">
        <v>359</v>
      </c>
      <c r="E31" s="21">
        <v>249</v>
      </c>
      <c r="F31" s="21">
        <v>249</v>
      </c>
    </row>
    <row r="32" spans="1:6" s="9" customFormat="1" ht="15.75">
      <c r="A32" s="10" t="s">
        <v>15</v>
      </c>
      <c r="B32" s="12" t="s">
        <v>1</v>
      </c>
      <c r="C32" s="12" t="s">
        <v>16</v>
      </c>
      <c r="D32" s="21">
        <v>1511.15</v>
      </c>
      <c r="E32" s="21">
        <v>1619</v>
      </c>
      <c r="F32" s="21">
        <v>1625.15</v>
      </c>
    </row>
    <row r="33" spans="1:6" s="9" customFormat="1" ht="16.5" customHeight="1">
      <c r="A33" s="10" t="s">
        <v>28</v>
      </c>
      <c r="B33" s="12" t="s">
        <v>21</v>
      </c>
      <c r="C33" s="12" t="s">
        <v>2</v>
      </c>
      <c r="D33" s="21">
        <f>SUM(D34+D35)</f>
        <v>14.5</v>
      </c>
      <c r="E33" s="21">
        <f>SUM(E34+E35)</f>
        <v>14.5</v>
      </c>
      <c r="F33" s="21">
        <f>SUM(F34+F35)</f>
        <v>14.5</v>
      </c>
    </row>
    <row r="34" spans="1:6" s="18" customFormat="1" ht="18" customHeight="1" hidden="1">
      <c r="A34" s="16" t="s">
        <v>38</v>
      </c>
      <c r="B34" s="17" t="s">
        <v>21</v>
      </c>
      <c r="C34" s="17" t="s">
        <v>1</v>
      </c>
      <c r="D34" s="21"/>
      <c r="E34" s="21"/>
      <c r="F34" s="21"/>
    </row>
    <row r="35" spans="1:6" s="9" customFormat="1" ht="18" customHeight="1">
      <c r="A35" s="10" t="s">
        <v>20</v>
      </c>
      <c r="B35" s="12" t="s">
        <v>21</v>
      </c>
      <c r="C35" s="12" t="s">
        <v>21</v>
      </c>
      <c r="D35" s="21">
        <v>14.5</v>
      </c>
      <c r="E35" s="21">
        <v>14.5</v>
      </c>
      <c r="F35" s="21">
        <v>14.5</v>
      </c>
    </row>
    <row r="36" spans="1:6" s="9" customFormat="1" ht="19.5" customHeight="1">
      <c r="A36" s="10" t="s">
        <v>29</v>
      </c>
      <c r="B36" s="12" t="s">
        <v>22</v>
      </c>
      <c r="C36" s="12" t="s">
        <v>2</v>
      </c>
      <c r="D36" s="21">
        <f>SUM(D37)</f>
        <v>85</v>
      </c>
      <c r="E36" s="21">
        <f>SUM(E37)</f>
        <v>85</v>
      </c>
      <c r="F36" s="21">
        <f>SUM(F37)</f>
        <v>85</v>
      </c>
    </row>
    <row r="37" spans="1:6" s="9" customFormat="1" ht="15.75" customHeight="1">
      <c r="A37" s="10" t="s">
        <v>30</v>
      </c>
      <c r="B37" s="12" t="s">
        <v>22</v>
      </c>
      <c r="C37" s="12" t="s">
        <v>3</v>
      </c>
      <c r="D37" s="21">
        <v>85</v>
      </c>
      <c r="E37" s="21">
        <v>85</v>
      </c>
      <c r="F37" s="21">
        <v>85</v>
      </c>
    </row>
    <row r="38" spans="1:6" s="9" customFormat="1" ht="16.5" customHeight="1">
      <c r="A38" s="10" t="s">
        <v>23</v>
      </c>
      <c r="B38" s="19" t="s">
        <v>19</v>
      </c>
      <c r="C38" s="19" t="s">
        <v>2</v>
      </c>
      <c r="D38" s="23">
        <f>D39+D40</f>
        <v>50.64</v>
      </c>
      <c r="E38" s="23">
        <f>E39</f>
        <v>50.64</v>
      </c>
      <c r="F38" s="23">
        <f>F39</f>
        <v>50.64</v>
      </c>
    </row>
    <row r="39" spans="1:6" s="9" customFormat="1" ht="18.75" customHeight="1">
      <c r="A39" s="10" t="s">
        <v>24</v>
      </c>
      <c r="B39" s="19" t="s">
        <v>19</v>
      </c>
      <c r="C39" s="19" t="s">
        <v>3</v>
      </c>
      <c r="D39" s="23">
        <v>50.64</v>
      </c>
      <c r="E39" s="23">
        <v>50.64</v>
      </c>
      <c r="F39" s="23">
        <v>50.64</v>
      </c>
    </row>
    <row r="40" spans="1:6" s="24" customFormat="1" ht="20.25" customHeight="1" hidden="1">
      <c r="A40" s="25" t="s">
        <v>47</v>
      </c>
      <c r="B40" s="19" t="s">
        <v>19</v>
      </c>
      <c r="C40" s="19" t="s">
        <v>16</v>
      </c>
      <c r="D40" s="23"/>
      <c r="E40" s="26"/>
      <c r="F40" s="26"/>
    </row>
    <row r="41" spans="4:6" s="20" customFormat="1" ht="15">
      <c r="D41" s="8"/>
      <c r="E41" s="8"/>
      <c r="F41" s="8"/>
    </row>
    <row r="42" spans="4:6" s="20" customFormat="1" ht="15">
      <c r="D42" s="8"/>
      <c r="E42" s="8"/>
      <c r="F42" s="8"/>
    </row>
    <row r="43" spans="4:6" s="20" customFormat="1" ht="15">
      <c r="D43" s="8"/>
      <c r="E43" s="8"/>
      <c r="F43" s="8"/>
    </row>
    <row r="44" spans="4:6" s="20" customFormat="1" ht="15">
      <c r="D44" s="8"/>
      <c r="E44" s="8"/>
      <c r="F44" s="8"/>
    </row>
    <row r="45" spans="4:6" s="20" customFormat="1" ht="15">
      <c r="D45" s="8"/>
      <c r="E45" s="8"/>
      <c r="F45" s="8"/>
    </row>
    <row r="46" spans="4:6" s="20" customFormat="1" ht="15">
      <c r="D46" s="8"/>
      <c r="E46" s="8"/>
      <c r="F46" s="8"/>
    </row>
    <row r="47" spans="4:6" s="20" customFormat="1" ht="15">
      <c r="D47" s="8"/>
      <c r="E47" s="8"/>
      <c r="F47" s="8"/>
    </row>
    <row r="48" spans="4:6" s="20" customFormat="1" ht="15">
      <c r="D48" s="8"/>
      <c r="E48" s="8"/>
      <c r="F48" s="8"/>
    </row>
    <row r="49" spans="4:6" s="20" customFormat="1" ht="15">
      <c r="D49" s="8"/>
      <c r="E49" s="8"/>
      <c r="F49" s="8"/>
    </row>
    <row r="50" spans="4:6" s="20" customFormat="1" ht="15">
      <c r="D50" s="8"/>
      <c r="E50" s="8"/>
      <c r="F50" s="8"/>
    </row>
    <row r="51" spans="4:6" s="20" customFormat="1" ht="15">
      <c r="D51" s="8"/>
      <c r="E51" s="8"/>
      <c r="F51" s="8"/>
    </row>
    <row r="52" spans="4:6" s="20" customFormat="1" ht="15">
      <c r="D52" s="8"/>
      <c r="E52" s="8"/>
      <c r="F52" s="8"/>
    </row>
    <row r="53" spans="4:6" s="20" customFormat="1" ht="15">
      <c r="D53" s="8"/>
      <c r="E53" s="8"/>
      <c r="F53" s="8"/>
    </row>
    <row r="54" spans="4:6" s="20" customFormat="1" ht="15">
      <c r="D54" s="8"/>
      <c r="E54" s="8"/>
      <c r="F54" s="8"/>
    </row>
    <row r="55" spans="4:6" s="20" customFormat="1" ht="15">
      <c r="D55" s="8"/>
      <c r="E55" s="8"/>
      <c r="F55" s="8"/>
    </row>
    <row r="56" spans="4:6" s="20" customFormat="1" ht="15">
      <c r="D56" s="8"/>
      <c r="E56" s="8"/>
      <c r="F56" s="8"/>
    </row>
    <row r="57" spans="4:6" s="20" customFormat="1" ht="15">
      <c r="D57" s="8"/>
      <c r="E57" s="8"/>
      <c r="F57" s="8"/>
    </row>
    <row r="58" spans="4:6" s="20" customFormat="1" ht="15">
      <c r="D58" s="8"/>
      <c r="E58" s="8"/>
      <c r="F58" s="8"/>
    </row>
    <row r="59" spans="4:6" s="20" customFormat="1" ht="15">
      <c r="D59" s="8"/>
      <c r="E59" s="8"/>
      <c r="F59" s="8"/>
    </row>
    <row r="60" spans="4:6" s="20" customFormat="1" ht="15">
      <c r="D60" s="8"/>
      <c r="E60" s="8"/>
      <c r="F60" s="8"/>
    </row>
    <row r="61" spans="4:6" s="20" customFormat="1" ht="15">
      <c r="D61" s="8"/>
      <c r="E61" s="8"/>
      <c r="F61" s="8"/>
    </row>
    <row r="62" spans="4:6" s="20" customFormat="1" ht="15">
      <c r="D62" s="8"/>
      <c r="E62" s="8"/>
      <c r="F62" s="8"/>
    </row>
    <row r="63" spans="4:6" s="20" customFormat="1" ht="15">
      <c r="D63" s="8"/>
      <c r="E63" s="8"/>
      <c r="F63" s="8"/>
    </row>
    <row r="64" spans="4:6" s="20" customFormat="1" ht="15">
      <c r="D64" s="8"/>
      <c r="E64" s="8"/>
      <c r="F64" s="8"/>
    </row>
  </sheetData>
  <mergeCells count="5">
    <mergeCell ref="A13:G13"/>
    <mergeCell ref="D9:F9"/>
    <mergeCell ref="D10:F10"/>
    <mergeCell ref="A11:E11"/>
    <mergeCell ref="A12:G12"/>
  </mergeCells>
  <printOptions/>
  <pageMargins left="0.75" right="0.75" top="1" bottom="1" header="0.5" footer="0.5"/>
  <pageSetup horizontalDpi="600" verticalDpi="600" orientation="landscape" scale="75" r:id="rId1"/>
  <rowBreaks count="2" manualBreakCount="2">
    <brk id="33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2015-02-12T07:59:13Z</cp:lastPrinted>
  <dcterms:created xsi:type="dcterms:W3CDTF">2006-06-08T10:29:13Z</dcterms:created>
  <dcterms:modified xsi:type="dcterms:W3CDTF">2015-02-12T13:14:21Z</dcterms:modified>
  <cp:category/>
  <cp:version/>
  <cp:contentType/>
  <cp:contentStatus/>
</cp:coreProperties>
</file>