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<sst xmlns="http://schemas.openxmlformats.org/spreadsheetml/2006/main" count="59" uniqueCount="59">
  <si>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</si>
  <si>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</si>
  <si>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Прочие доходы от компенсации затрат государства </t>
  </si>
  <si>
    <t>984 1 13 02990 00 0000 130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</si>
  <si>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</si>
  <si>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</si>
  <si>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поступления  доходов  бюджета муниципального образования Ленинское городское поселение</t>
  </si>
  <si>
    <t>Сумма (тыс.руб.)</t>
  </si>
  <si>
    <t>ПРОГНОЗИРУЕМЫЕ ОБЬЕМЫ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</si>
  <si>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</si>
  <si>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</si>
  <si>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</si>
  <si>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000 2 02 02999 00 0000 151 </t>
  </si>
  <si>
    <t>Прочие  субсидии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</si>
  <si>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</si>
  <si>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</si>
  <si>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</si>
  <si>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</si>
  <si>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</si>
  <si>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</si>
  <si>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</si>
  <si>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</si>
  <si>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</si>
  <si>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</si>
  <si>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Субвенци бюджетам городских поселений на выполнение передаваемых полномочий субъектов Российской Федерации</t>
  </si>
  <si>
    <t xml:space="preserve">984 2 02 02999 13 0000 151 </t>
  </si>
  <si>
    <t>Прочие  субсидии бюджетам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</si>
  <si>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</si>
  <si>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</si>
  <si>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</si>
  <si>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Шабалинского района Кировской области на 2016 год годов по кодам классификации доходов бюджета</t>
  </si>
  <si>
    <t>Наименование</t>
  </si>
  <si>
    <t>код классификации доходов</t>
  </si>
  <si>
    <t>главного администратора доходов</t>
  </si>
  <si>
    <t>доходов бюджета</t>
  </si>
  <si>
    <t>ДОХОДЫ ВСЕГО</t>
  </si>
  <si>
    <t>Федеральное казначейство</t>
  </si>
  <si>
    <t>Федеральная налоговая служба</t>
  </si>
  <si>
    <t>1 03 02230 01 0000 110</t>
  </si>
  <si>
    <t>1 03 02240 01 0000 110</t>
  </si>
  <si>
    <t>1 03 02250 01 0000 110</t>
  </si>
  <si>
    <t>Администрация Ленинского городского поселения Шабалинского района Кировской области</t>
  </si>
  <si>
    <t>1 11 0501313 0000 120</t>
  </si>
  <si>
    <t>1 11 09045 13 0000 120</t>
  </si>
  <si>
    <t>1 13 02065 13 0000 130</t>
  </si>
  <si>
    <t>1 14 02053 13 0000 410</t>
  </si>
  <si>
    <t>116 51040 02 0000 140</t>
  </si>
  <si>
    <t>1 14 06013 13 0000 430</t>
  </si>
  <si>
    <t>1 16 90050 10 0000 140</t>
  </si>
  <si>
    <t>2 02 02088 13 0002 151</t>
  </si>
  <si>
    <t>2 02 02089 13 0002 151</t>
  </si>
  <si>
    <t>2 02 03024 13 0000 151</t>
  </si>
  <si>
    <t>1 01 02020 01 0000 110</t>
  </si>
  <si>
    <t xml:space="preserve">1 01 02010 01 0000 110  </t>
  </si>
  <si>
    <t>1 01 02030 01 0000 110</t>
  </si>
  <si>
    <t xml:space="preserve">1 06 01030 13 0000 110 </t>
  </si>
  <si>
    <t>1 06 06043 13 0000 110</t>
  </si>
  <si>
    <t>1 06 0603313 0000 110</t>
  </si>
  <si>
    <t>Приложение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</si>
</sst>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24" borderId="10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 wrapText="1"/>
    </xf>
    <xf numFmtId="169" fontId="5" fillId="24" borderId="10" xfId="0" applyNumberFormat="1" applyFont="1" applyFill="1" applyBorder="1" applyAlignment="1">
      <alignment vertical="top"/>
    </xf>
    <xf numFmtId="169" fontId="4" fillId="24" borderId="10" xfId="0" applyNumberFormat="1" applyFont="1" applyFill="1" applyBorder="1" applyAlignment="1">
      <alignment vertical="top"/>
    </xf>
    <xf numFmtId="169" fontId="7" fillId="0" borderId="11" xfId="0" applyNumberFormat="1" applyFont="1" applyFill="1" applyBorder="1" applyAlignment="1">
      <alignment horizontal="right"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169" fontId="4" fillId="24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24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3" fontId="5" fillId="24" borderId="0" xfId="0" applyNumberFormat="1" applyFont="1" applyFill="1" applyBorder="1" applyAlignment="1">
      <alignment horizontal="left" vertical="top" wrapText="1"/>
    </xf>
    <xf numFmtId="3" fontId="4" fillId="24" borderId="0" xfId="0" applyNumberFormat="1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2" fontId="5" fillId="24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29" fillId="24" borderId="0" xfId="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vertical="top" wrapText="1"/>
    </xf>
    <xf numFmtId="169" fontId="29" fillId="24" borderId="10" xfId="0" applyNumberFormat="1" applyFont="1" applyFill="1" applyBorder="1" applyAlignment="1">
      <alignment vertical="top"/>
    </xf>
    <xf numFmtId="0" fontId="30" fillId="24" borderId="0" xfId="0" applyFont="1" applyFill="1" applyAlignment="1">
      <alignment/>
    </xf>
    <xf numFmtId="0" fontId="29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9" fontId="5" fillId="24" borderId="12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3" fontId="5" fillId="24" borderId="10" xfId="0" applyNumberFormat="1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5" xfId="0" applyNumberFormat="1" applyFont="1" applyFill="1" applyBorder="1" applyAlignment="1">
      <alignment horizontal="center"/>
    </xf>
    <xf numFmtId="2" fontId="5" fillId="24" borderId="16" xfId="0" applyNumberFormat="1" applyFont="1" applyFill="1" applyBorder="1" applyAlignment="1">
      <alignment horizontal="center"/>
    </xf>
    <xf numFmtId="2" fontId="5" fillId="24" borderId="12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75" zoomScaleSheetLayoutView="75" workbookViewId="0" topLeftCell="A1">
      <selection activeCell="A3" sqref="A3:E3"/>
    </sheetView>
  </sheetViews>
  <sheetFormatPr defaultColWidth="9.00390625" defaultRowHeight="12.75"/>
  <cols>
    <col min="1" max="1" width="0.74609375" style="1" customWidth="1"/>
    <col min="2" max="2" width="85.625" style="1" customWidth="1"/>
    <col min="3" max="3" width="16.625" style="1" customWidth="1"/>
    <col min="4" max="4" width="34.125" style="52" customWidth="1"/>
    <col min="5" max="5" width="24.00390625" style="11" customWidth="1"/>
    <col min="6" max="16384" width="9.125" style="1" customWidth="1"/>
  </cols>
  <sheetData>
    <row r="1" spans="1:5" s="3" customFormat="1" ht="14.25" customHeight="1">
      <c r="A1" s="66" t="s">
        <v>58</v>
      </c>
      <c r="B1" s="66"/>
      <c r="C1" s="66"/>
      <c r="D1" s="66"/>
      <c r="E1" s="66"/>
    </row>
    <row r="2" spans="1:5" s="2" customFormat="1" ht="14.25" customHeight="1">
      <c r="A2" s="63"/>
      <c r="B2" s="64"/>
      <c r="C2" s="64"/>
      <c r="D2" s="64"/>
      <c r="E2" s="64"/>
    </row>
    <row r="3" spans="1:5" ht="21" customHeight="1">
      <c r="A3" s="65" t="s">
        <v>8</v>
      </c>
      <c r="B3" s="65"/>
      <c r="C3" s="65"/>
      <c r="D3" s="65"/>
      <c r="E3" s="65"/>
    </row>
    <row r="4" spans="1:5" ht="15" customHeight="1">
      <c r="A4" s="55" t="s">
        <v>6</v>
      </c>
      <c r="B4" s="55"/>
      <c r="C4" s="55"/>
      <c r="D4" s="55"/>
      <c r="E4" s="55"/>
    </row>
    <row r="5" spans="1:5" ht="15" customHeight="1">
      <c r="A5" s="55" t="s">
        <v>30</v>
      </c>
      <c r="B5" s="55"/>
      <c r="C5" s="55"/>
      <c r="D5" s="55"/>
      <c r="E5" s="55"/>
    </row>
    <row r="6" spans="1:5" ht="15.75">
      <c r="A6" s="4"/>
      <c r="B6" s="5"/>
      <c r="C6" s="5"/>
      <c r="D6" s="5"/>
      <c r="E6" s="15"/>
    </row>
    <row r="7" spans="1:5" ht="15.75" customHeight="1">
      <c r="A7" s="60"/>
      <c r="B7" s="56" t="s">
        <v>31</v>
      </c>
      <c r="C7" s="53" t="s">
        <v>32</v>
      </c>
      <c r="D7" s="54"/>
      <c r="E7" s="57" t="s">
        <v>7</v>
      </c>
    </row>
    <row r="8" spans="1:5" ht="47.25" customHeight="1">
      <c r="A8" s="60"/>
      <c r="B8" s="56"/>
      <c r="C8" s="61" t="s">
        <v>33</v>
      </c>
      <c r="D8" s="61" t="s">
        <v>34</v>
      </c>
      <c r="E8" s="58"/>
    </row>
    <row r="9" spans="1:5" ht="47.25" customHeight="1">
      <c r="A9" s="60"/>
      <c r="B9" s="56"/>
      <c r="C9" s="62"/>
      <c r="D9" s="62"/>
      <c r="E9" s="59"/>
    </row>
    <row r="10" spans="1:5" ht="24" customHeight="1">
      <c r="A10" s="22"/>
      <c r="B10" s="32" t="s">
        <v>35</v>
      </c>
      <c r="C10" s="31"/>
      <c r="D10" s="31"/>
      <c r="E10" s="42">
        <f>SUM(E11,E15,E22)</f>
        <v>19203.640999999996</v>
      </c>
    </row>
    <row r="11" spans="1:5" ht="27.75" customHeight="1">
      <c r="A11" s="22"/>
      <c r="B11" s="33" t="s">
        <v>36</v>
      </c>
      <c r="C11" s="31">
        <v>100</v>
      </c>
      <c r="D11" s="31"/>
      <c r="E11" s="34">
        <f>SUM(D12:E14)</f>
        <v>1192</v>
      </c>
    </row>
    <row r="12" spans="1:5" s="2" customFormat="1" ht="57" customHeight="1">
      <c r="A12" s="26"/>
      <c r="B12" s="19" t="s">
        <v>9</v>
      </c>
      <c r="C12" s="35">
        <v>100</v>
      </c>
      <c r="D12" s="35" t="s">
        <v>38</v>
      </c>
      <c r="E12" s="18">
        <v>406.2</v>
      </c>
    </row>
    <row r="13" spans="1:5" s="2" customFormat="1" ht="73.5" customHeight="1">
      <c r="A13" s="26"/>
      <c r="B13" s="19" t="s">
        <v>10</v>
      </c>
      <c r="C13" s="35">
        <v>100</v>
      </c>
      <c r="D13" s="35" t="s">
        <v>39</v>
      </c>
      <c r="E13" s="18">
        <v>8.4</v>
      </c>
    </row>
    <row r="14" spans="1:5" s="2" customFormat="1" ht="53.25" customHeight="1">
      <c r="A14" s="26"/>
      <c r="B14" s="19" t="s">
        <v>11</v>
      </c>
      <c r="C14" s="35">
        <v>100</v>
      </c>
      <c r="D14" s="35" t="s">
        <v>40</v>
      </c>
      <c r="E14" s="18">
        <v>777.4</v>
      </c>
    </row>
    <row r="15" spans="1:5" ht="24" customHeight="1">
      <c r="A15" s="22"/>
      <c r="B15" s="33" t="s">
        <v>37</v>
      </c>
      <c r="C15" s="31">
        <v>182</v>
      </c>
      <c r="D15" s="31"/>
      <c r="E15" s="34">
        <f>SUM(E16:E21)</f>
        <v>6156.9</v>
      </c>
    </row>
    <row r="16" spans="1:5" s="2" customFormat="1" ht="69.75" customHeight="1">
      <c r="A16" s="23"/>
      <c r="B16" s="9" t="s">
        <v>4</v>
      </c>
      <c r="C16" s="43">
        <v>182</v>
      </c>
      <c r="D16" s="44" t="s">
        <v>53</v>
      </c>
      <c r="E16" s="14">
        <v>4462.6</v>
      </c>
    </row>
    <row r="17" spans="1:5" s="2" customFormat="1" ht="85.5" customHeight="1">
      <c r="A17" s="24"/>
      <c r="B17" s="7" t="s">
        <v>5</v>
      </c>
      <c r="C17" s="43">
        <v>182</v>
      </c>
      <c r="D17" s="45" t="s">
        <v>52</v>
      </c>
      <c r="E17" s="14">
        <v>8.4</v>
      </c>
    </row>
    <row r="18" spans="1:5" s="2" customFormat="1" ht="36" customHeight="1">
      <c r="A18" s="24"/>
      <c r="B18" s="7" t="s">
        <v>1</v>
      </c>
      <c r="C18" s="43">
        <v>182</v>
      </c>
      <c r="D18" s="45" t="s">
        <v>54</v>
      </c>
      <c r="E18" s="14">
        <v>10.9</v>
      </c>
    </row>
    <row r="19" spans="1:5" s="2" customFormat="1" ht="36" customHeight="1">
      <c r="A19" s="27"/>
      <c r="B19" s="7" t="s">
        <v>14</v>
      </c>
      <c r="C19" s="43">
        <v>182</v>
      </c>
      <c r="D19" s="46" t="s">
        <v>55</v>
      </c>
      <c r="E19" s="14">
        <v>745</v>
      </c>
    </row>
    <row r="20" spans="1:5" s="2" customFormat="1" ht="39" customHeight="1">
      <c r="A20" s="27"/>
      <c r="B20" s="7" t="s">
        <v>15</v>
      </c>
      <c r="C20" s="43">
        <v>182</v>
      </c>
      <c r="D20" s="46" t="s">
        <v>57</v>
      </c>
      <c r="E20" s="14">
        <v>374</v>
      </c>
    </row>
    <row r="21" spans="1:5" s="2" customFormat="1" ht="39" customHeight="1">
      <c r="A21" s="27"/>
      <c r="B21" s="7" t="s">
        <v>16</v>
      </c>
      <c r="C21" s="43">
        <v>182</v>
      </c>
      <c r="D21" s="46" t="s">
        <v>56</v>
      </c>
      <c r="E21" s="14">
        <v>556</v>
      </c>
    </row>
    <row r="22" spans="1:5" s="39" customFormat="1" ht="41.25" customHeight="1">
      <c r="A22" s="36"/>
      <c r="B22" s="37" t="s">
        <v>41</v>
      </c>
      <c r="C22" s="40">
        <v>984</v>
      </c>
      <c r="D22" s="40"/>
      <c r="E22" s="38">
        <f>SUM(E23:E36)</f>
        <v>11854.740999999998</v>
      </c>
    </row>
    <row r="23" spans="1:5" s="2" customFormat="1" ht="73.5" customHeight="1">
      <c r="A23" s="24"/>
      <c r="B23" s="6" t="s">
        <v>17</v>
      </c>
      <c r="C23" s="41">
        <v>984</v>
      </c>
      <c r="D23" s="45" t="s">
        <v>42</v>
      </c>
      <c r="E23" s="14">
        <v>585</v>
      </c>
    </row>
    <row r="24" spans="1:5" s="2" customFormat="1" ht="75.75" customHeight="1">
      <c r="A24" s="24"/>
      <c r="B24" s="7" t="s">
        <v>18</v>
      </c>
      <c r="C24" s="41">
        <v>984</v>
      </c>
      <c r="D24" s="45" t="s">
        <v>43</v>
      </c>
      <c r="E24" s="14">
        <v>431.1</v>
      </c>
    </row>
    <row r="25" spans="1:5" s="2" customFormat="1" ht="34.5" customHeight="1">
      <c r="A25" s="27"/>
      <c r="B25" s="10" t="s">
        <v>28</v>
      </c>
      <c r="C25" s="41">
        <v>984</v>
      </c>
      <c r="D25" s="46" t="s">
        <v>44</v>
      </c>
      <c r="E25" s="14">
        <v>14.4</v>
      </c>
    </row>
    <row r="26" spans="1:5" s="2" customFormat="1" ht="26.25" customHeight="1" hidden="1">
      <c r="A26" s="24"/>
      <c r="B26" s="7" t="s">
        <v>2</v>
      </c>
      <c r="C26" s="41">
        <v>984</v>
      </c>
      <c r="D26" s="45" t="s">
        <v>3</v>
      </c>
      <c r="E26" s="14">
        <f>E27</f>
        <v>0</v>
      </c>
    </row>
    <row r="27" spans="1:5" s="2" customFormat="1" ht="36" customHeight="1" hidden="1">
      <c r="A27" s="24"/>
      <c r="B27" s="7" t="s">
        <v>20</v>
      </c>
      <c r="C27" s="41">
        <v>984</v>
      </c>
      <c r="D27" s="45" t="s">
        <v>19</v>
      </c>
      <c r="E27" s="14">
        <v>0</v>
      </c>
    </row>
    <row r="28" spans="1:5" s="16" customFormat="1" ht="69.75" customHeight="1">
      <c r="A28" s="24"/>
      <c r="B28" s="9" t="s">
        <v>21</v>
      </c>
      <c r="C28" s="41">
        <v>984</v>
      </c>
      <c r="D28" s="45" t="s">
        <v>45</v>
      </c>
      <c r="E28" s="14">
        <v>150</v>
      </c>
    </row>
    <row r="29" spans="1:5" s="16" customFormat="1" ht="34.5" customHeight="1">
      <c r="A29" s="24"/>
      <c r="B29" s="7" t="s">
        <v>27</v>
      </c>
      <c r="C29" s="41">
        <v>984</v>
      </c>
      <c r="D29" s="45" t="s">
        <v>47</v>
      </c>
      <c r="E29" s="14">
        <v>50</v>
      </c>
    </row>
    <row r="30" spans="1:5" s="2" customFormat="1" ht="48" customHeight="1">
      <c r="A30" s="24"/>
      <c r="B30" s="10" t="s">
        <v>0</v>
      </c>
      <c r="C30" s="41">
        <v>984</v>
      </c>
      <c r="D30" s="45" t="s">
        <v>46</v>
      </c>
      <c r="E30" s="14">
        <v>34</v>
      </c>
    </row>
    <row r="31" spans="1:5" s="2" customFormat="1" ht="37.5" customHeight="1">
      <c r="A31" s="28"/>
      <c r="B31" s="12" t="s">
        <v>29</v>
      </c>
      <c r="C31" s="41">
        <v>984</v>
      </c>
      <c r="D31" s="47" t="s">
        <v>48</v>
      </c>
      <c r="E31" s="14">
        <v>4</v>
      </c>
    </row>
    <row r="32" spans="1:5" s="2" customFormat="1" ht="66" customHeight="1">
      <c r="A32" s="25"/>
      <c r="B32" s="17" t="s">
        <v>22</v>
      </c>
      <c r="C32" s="41">
        <v>984</v>
      </c>
      <c r="D32" s="48" t="s">
        <v>49</v>
      </c>
      <c r="E32" s="18">
        <v>7984.834</v>
      </c>
    </row>
    <row r="33" spans="1:5" s="2" customFormat="1" ht="38.25" customHeight="1">
      <c r="A33" s="25"/>
      <c r="B33" s="17" t="s">
        <v>23</v>
      </c>
      <c r="C33" s="41">
        <v>984</v>
      </c>
      <c r="D33" s="48" t="s">
        <v>50</v>
      </c>
      <c r="E33" s="18">
        <v>2598.107</v>
      </c>
    </row>
    <row r="34" spans="1:5" s="16" customFormat="1" ht="24" customHeight="1" hidden="1">
      <c r="A34" s="29"/>
      <c r="B34" s="21" t="s">
        <v>13</v>
      </c>
      <c r="C34" s="41">
        <v>984</v>
      </c>
      <c r="D34" s="49" t="s">
        <v>12</v>
      </c>
      <c r="E34" s="13">
        <f>E35</f>
        <v>0</v>
      </c>
    </row>
    <row r="35" spans="1:5" s="2" customFormat="1" ht="24" customHeight="1" hidden="1">
      <c r="A35" s="30"/>
      <c r="B35" s="20" t="s">
        <v>26</v>
      </c>
      <c r="C35" s="41">
        <v>984</v>
      </c>
      <c r="D35" s="50" t="s">
        <v>25</v>
      </c>
      <c r="E35" s="14">
        <v>0</v>
      </c>
    </row>
    <row r="36" spans="1:5" s="2" customFormat="1" ht="36" customHeight="1">
      <c r="A36" s="30"/>
      <c r="B36" s="20" t="s">
        <v>24</v>
      </c>
      <c r="C36" s="41">
        <v>984</v>
      </c>
      <c r="D36" s="50" t="s">
        <v>51</v>
      </c>
      <c r="E36" s="14">
        <v>3.3</v>
      </c>
    </row>
    <row r="37" s="8" customFormat="1" ht="32.25" customHeight="1">
      <c r="D37" s="51"/>
    </row>
  </sheetData>
  <mergeCells count="11">
    <mergeCell ref="A1:E1"/>
    <mergeCell ref="A2:E2"/>
    <mergeCell ref="A3:E3"/>
    <mergeCell ref="A4:E4"/>
    <mergeCell ref="C7:D7"/>
    <mergeCell ref="A5:E5"/>
    <mergeCell ref="B7:B9"/>
    <mergeCell ref="E7:E9"/>
    <mergeCell ref="A7:A9"/>
    <mergeCell ref="C8:C9"/>
    <mergeCell ref="D8:D9"/>
  </mergeCells>
  <printOptions/>
  <pageMargins left="0.75" right="0.75" top="1" bottom="1" header="0.5" footer="0.5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2015-12-15T07:41:25Z</cp:lastPrinted>
  <dcterms:created xsi:type="dcterms:W3CDTF">2003-09-23T05:31:40Z</dcterms:created>
  <dcterms:modified xsi:type="dcterms:W3CDTF">2015-12-15T07:48:04Z</dcterms:modified>
  <cp:category/>
  <cp:version/>
  <cp:contentType/>
  <cp:contentStatus/>
</cp:coreProperties>
</file>