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<sst xmlns="http://schemas.openxmlformats.org/spreadsheetml/2006/main" count="149" uniqueCount="149">
  <si>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</si>
  <si>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</si>
  <si>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</si>
  <si>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</si>
  <si>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</si>
  <si>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</si>
  <si>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</si>
  <si>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</si>
  <si>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</si>
  <si>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</si>
  <si>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</si>
  <si>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</si>
  <si>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</si>
  <si>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</si>
  <si>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</si>
  <si>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</si>
  <si>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</si>
  <si>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</si>
  <si>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</si>
  <si>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</si>
  <si>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</si>
  <si>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</si>
  <si>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</si>
  <si>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</si>
  <si>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</si>
  <si>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</si>
  <si>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</si>
  <si>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</si>
  <si>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</si>
  <si>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</si>
  <si>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</si>
  <si>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</si>
  <si>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</si>
  <si>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</si>
  <si>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</si>
  <si>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</si>
  <si>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</si>
  <si>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</si>
  <si>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</si>
  <si>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</si>
  <si>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</si>
  <si>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</si>
  <si>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</si>
  <si>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</si>
  <si>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</si>
  <si>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</si>
  <si>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</si>
  <si>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</si>
  <si>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</si>
  <si>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</si>
  <si>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</si>
  <si>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</si>
  <si>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</si>
  <si>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</si>
  <si>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</si>
  <si>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</si>
  <si>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</si>
  <si>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</si>
  <si>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</si>
  <si>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</si>
  <si>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</si>
  <si>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</si>
  <si>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</si>
  <si>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</si>
  <si>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</si>
  <si>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</si>
  <si>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</si>
  <si>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</si>
  <si>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</si>
  <si>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</si>
  <si>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</si>
  <si>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</si>
  <si>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</si>
  <si>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</si>
  <si>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</si>
  <si>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</si>
  <si>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</si>
  <si>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</si>
  <si>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</si>
  <si>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</si>
  <si>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</si>
  <si>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</si>
  <si>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</si>
  <si>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</si>
  <si>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</si>
  <si>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</si>
  <si>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</si>
  <si>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</si>
  <si>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</si>
  <si>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</si>
  <si>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</si>
  <si>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</si>
  <si>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</si>
  <si>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</si>
  <si>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</si>
  <si>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</si>
  <si>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</si>
  <si>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</si>
  <si>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</si>
  <si>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</si>
  <si>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</si>
  <si>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</si>
  <si>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</si>
  <si>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</si>
  <si>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</si>
  <si>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</si>
  <si>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</si>
  <si>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</si>
  <si>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</si>
  <si>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</si>
  <si>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</si>
  <si>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</si>
  <si>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</si>
  <si>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</si>
  <si>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</si>
  <si>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</si>
  <si>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</si>
  <si>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</si>
  <si>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</si>
  <si>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</si>
  <si>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</si>
  <si>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</si>
  <si>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</si>
  <si>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</si>
  <si>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</si>
  <si>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</si>
  <si>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</si>
  <si>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</si>
  <si>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</si>
  <si>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</si>
  <si>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</si>
  <si>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</si>
  <si>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</si>
  <si>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</si>
  <si>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</si>
  <si>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</si>
  <si>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</si>
  <si>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</si>
  <si>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</si>
  <si>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</si>
  <si>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</si>
  <si>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</si>
  <si>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</si>
  <si>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</si>
  <si>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</si>
  <si>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"О внесении изменений в Решение</t>
  </si>
  <si>
    <t>Ленинской городской Думы</t>
  </si>
  <si>
    <t>984 2 07 05030 13 0000 180</t>
  </si>
  <si>
    <t>от 01.07.2016  №34/309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</si>
</sst>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2" fontId="5" fillId="24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SheetLayoutView="75" zoomScalePageLayoutView="0" workbookViewId="0" topLeftCell="A1">
      <selection activeCell="A12" sqref="A12:C12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141</v>
      </c>
    </row>
    <row r="2" s="3" customFormat="1" ht="15.75">
      <c r="C2" s="19" t="s">
        <v>16</v>
      </c>
    </row>
    <row r="3" s="3" customFormat="1" ht="15.75">
      <c r="C3" s="48" t="s">
        <v>148</v>
      </c>
    </row>
    <row r="4" s="3" customFormat="1" ht="15.75">
      <c r="C4" s="48" t="s">
        <v>145</v>
      </c>
    </row>
    <row r="5" s="3" customFormat="1" ht="15.75">
      <c r="C5" s="48" t="s">
        <v>146</v>
      </c>
    </row>
    <row r="6" spans="1:3" s="3" customFormat="1" ht="16.5" customHeight="1">
      <c r="A6" s="11"/>
      <c r="B6" s="12"/>
      <c r="C6" s="20" t="s">
        <v>144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131</v>
      </c>
    </row>
    <row r="10" spans="1:3" s="3" customFormat="1" ht="14.25" customHeight="1">
      <c r="A10" s="53"/>
      <c r="B10" s="53"/>
      <c r="C10" s="53"/>
    </row>
    <row r="11" spans="1:3" s="2" customFormat="1" ht="14.25" customHeight="1">
      <c r="A11" s="54"/>
      <c r="B11" s="55"/>
      <c r="C11" s="55"/>
    </row>
    <row r="12" spans="1:3" ht="21" customHeight="1">
      <c r="A12" s="56" t="s">
        <v>39</v>
      </c>
      <c r="B12" s="56"/>
      <c r="C12" s="56"/>
    </row>
    <row r="13" spans="1:3" ht="15" customHeight="1">
      <c r="A13" s="57" t="s">
        <v>32</v>
      </c>
      <c r="B13" s="57"/>
      <c r="C13" s="57"/>
    </row>
    <row r="14" spans="1:3" ht="15" customHeight="1">
      <c r="A14" s="57" t="s">
        <v>133</v>
      </c>
      <c r="B14" s="57"/>
      <c r="C14" s="57"/>
    </row>
    <row r="15" spans="1:3" ht="15" customHeight="1">
      <c r="A15" s="57" t="s">
        <v>132</v>
      </c>
      <c r="B15" s="57"/>
      <c r="C15" s="57"/>
    </row>
    <row r="16" spans="1:3" ht="15.75">
      <c r="A16" s="4"/>
      <c r="B16" s="5"/>
      <c r="C16" s="26"/>
    </row>
    <row r="17" spans="1:3" ht="15.75" customHeight="1">
      <c r="A17" s="58" t="s">
        <v>52</v>
      </c>
      <c r="B17" s="59" t="s">
        <v>33</v>
      </c>
      <c r="C17" s="43" t="s">
        <v>34</v>
      </c>
    </row>
    <row r="18" spans="1:3" ht="47.25" customHeight="1">
      <c r="A18" s="58"/>
      <c r="B18" s="59"/>
      <c r="C18" s="60" t="s">
        <v>13</v>
      </c>
    </row>
    <row r="19" spans="1:3" ht="47.25" customHeight="1">
      <c r="A19" s="58"/>
      <c r="B19" s="59"/>
      <c r="C19" s="60"/>
    </row>
    <row r="20" spans="1:3" s="30" customFormat="1" ht="19.5" customHeight="1">
      <c r="A20" s="9" t="s">
        <v>55</v>
      </c>
      <c r="B20" s="9" t="s">
        <v>51</v>
      </c>
      <c r="C20" s="18">
        <f>C21+C31+C39+C46+C26+C52+C59</f>
        <v>8617.4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4481.9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4481.9</v>
      </c>
    </row>
    <row r="23" spans="1:3" s="2" customFormat="1" ht="75.75" customHeight="1">
      <c r="A23" s="44" t="s">
        <v>50</v>
      </c>
      <c r="B23" s="13" t="s">
        <v>28</v>
      </c>
      <c r="C23" s="25">
        <v>4462.6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134</v>
      </c>
      <c r="B25" s="8" t="s">
        <v>23</v>
      </c>
      <c r="C25" s="25">
        <v>10.9</v>
      </c>
    </row>
    <row r="26" spans="1:3" s="2" customFormat="1" ht="36.75" customHeight="1">
      <c r="A26" s="45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1016.1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585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585</v>
      </c>
    </row>
    <row r="42" spans="1:3" s="2" customFormat="1" ht="73.5" customHeight="1">
      <c r="A42" s="8" t="s">
        <v>129</v>
      </c>
      <c r="B42" s="7" t="s">
        <v>94</v>
      </c>
      <c r="C42" s="25">
        <v>585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137</v>
      </c>
      <c r="C46" s="24">
        <f>C47</f>
        <v>14.4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14.4</v>
      </c>
    </row>
    <row r="48" spans="1:3" s="2" customFormat="1" ht="33" customHeight="1">
      <c r="A48" s="16" t="s">
        <v>136</v>
      </c>
      <c r="B48" s="16" t="s">
        <v>135</v>
      </c>
      <c r="C48" s="25">
        <f>C49</f>
        <v>14.4</v>
      </c>
    </row>
    <row r="49" spans="1:3" s="2" customFormat="1" ht="34.5" customHeight="1">
      <c r="A49" s="16" t="s">
        <v>130</v>
      </c>
      <c r="B49" s="16" t="s">
        <v>138</v>
      </c>
      <c r="C49" s="25">
        <v>14.4</v>
      </c>
    </row>
    <row r="50" spans="1:3" s="2" customFormat="1" ht="26.25" customHeight="1" hidden="1">
      <c r="A50" s="8" t="s">
        <v>26</v>
      </c>
      <c r="B50" s="8" t="s">
        <v>25</v>
      </c>
      <c r="C50" s="25">
        <f>C51</f>
        <v>0</v>
      </c>
    </row>
    <row r="51" spans="1:3" s="2" customFormat="1" ht="36" customHeight="1" hidden="1">
      <c r="A51" s="8" t="s">
        <v>97</v>
      </c>
      <c r="B51" s="8" t="s">
        <v>98</v>
      </c>
      <c r="C51" s="25">
        <v>0</v>
      </c>
    </row>
    <row r="52" spans="1:3" s="30" customFormat="1" ht="36.75" customHeight="1">
      <c r="A52" s="9" t="s">
        <v>43</v>
      </c>
      <c r="B52" s="9" t="s">
        <v>6</v>
      </c>
      <c r="C52" s="24">
        <f>C53+C56</f>
        <v>200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150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150</v>
      </c>
    </row>
    <row r="55" spans="1:3" s="30" customFormat="1" ht="69.75" customHeight="1">
      <c r="A55" s="8" t="s">
        <v>101</v>
      </c>
      <c r="B55" s="13" t="s">
        <v>99</v>
      </c>
      <c r="C55" s="25">
        <v>150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16" t="s">
        <v>35</v>
      </c>
      <c r="B57" s="1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30" customHeight="1">
      <c r="A59" s="9" t="s">
        <v>48</v>
      </c>
      <c r="B59" s="17" t="s">
        <v>49</v>
      </c>
      <c r="C59" s="24">
        <f>C61+C63</f>
        <v>38</v>
      </c>
    </row>
    <row r="60" spans="1:3" s="2" customFormat="1" ht="36.75" customHeight="1">
      <c r="A60" s="46" t="s">
        <v>113</v>
      </c>
      <c r="B60" s="8" t="s">
        <v>63</v>
      </c>
      <c r="C60" s="25">
        <f>C61</f>
        <v>34</v>
      </c>
    </row>
    <row r="61" spans="1:3" s="2" customFormat="1" ht="51" customHeight="1">
      <c r="A61" s="8" t="s">
        <v>10</v>
      </c>
      <c r="B61" s="16" t="s">
        <v>11</v>
      </c>
      <c r="C61" s="25">
        <v>34</v>
      </c>
    </row>
    <row r="62" spans="1:3" s="2" customFormat="1" ht="30" customHeight="1">
      <c r="A62" s="6" t="s">
        <v>21</v>
      </c>
      <c r="B62" s="8" t="s">
        <v>22</v>
      </c>
      <c r="C62" s="25">
        <f>C63</f>
        <v>4</v>
      </c>
    </row>
    <row r="63" spans="1:3" s="2" customFormat="1" ht="37.5" customHeight="1">
      <c r="A63" s="29" t="s">
        <v>142</v>
      </c>
      <c r="B63" s="23" t="s">
        <v>143</v>
      </c>
      <c r="C63" s="25">
        <v>4</v>
      </c>
    </row>
    <row r="64" spans="1:3" s="2" customFormat="1" ht="23.25" customHeight="1">
      <c r="A64" s="9" t="s">
        <v>64</v>
      </c>
      <c r="B64" s="9" t="s">
        <v>65</v>
      </c>
      <c r="C64" s="24">
        <f>SUM(C65+C78+C81)</f>
        <v>10103.567</v>
      </c>
    </row>
    <row r="65" spans="1:3" s="2" customFormat="1" ht="34.5" customHeight="1">
      <c r="A65" s="9" t="s">
        <v>66</v>
      </c>
      <c r="B65" s="9" t="s">
        <v>67</v>
      </c>
      <c r="C65" s="24">
        <f>C66+C75</f>
        <v>9980.567</v>
      </c>
    </row>
    <row r="66" spans="1:3" s="2" customFormat="1" ht="36" customHeight="1">
      <c r="A66" s="36" t="s">
        <v>68</v>
      </c>
      <c r="B66" s="37" t="s">
        <v>69</v>
      </c>
      <c r="C66" s="24">
        <f>C67+C70+C73</f>
        <v>9977.267</v>
      </c>
    </row>
    <row r="67" spans="1:3" s="2" customFormat="1" ht="81.75" customHeight="1">
      <c r="A67" s="38" t="s">
        <v>70</v>
      </c>
      <c r="B67" s="33" t="s">
        <v>71</v>
      </c>
      <c r="C67" s="34">
        <f>C68</f>
        <v>6130.759</v>
      </c>
    </row>
    <row r="68" spans="1:3" s="2" customFormat="1" ht="81" customHeight="1">
      <c r="A68" s="27" t="s">
        <v>103</v>
      </c>
      <c r="B68" s="33" t="s">
        <v>104</v>
      </c>
      <c r="C68" s="34">
        <f>C69</f>
        <v>6130.759</v>
      </c>
    </row>
    <row r="69" spans="1:3" s="2" customFormat="1" ht="66" customHeight="1">
      <c r="A69" s="27" t="s">
        <v>105</v>
      </c>
      <c r="B69" s="33" t="s">
        <v>106</v>
      </c>
      <c r="C69" s="34">
        <v>6130.759</v>
      </c>
    </row>
    <row r="70" spans="1:3" s="30" customFormat="1" ht="80.25" customHeight="1">
      <c r="A70" s="38" t="s">
        <v>72</v>
      </c>
      <c r="B70" s="47" t="s">
        <v>139</v>
      </c>
      <c r="C70" s="32">
        <f>C71</f>
        <v>1994.828</v>
      </c>
    </row>
    <row r="71" spans="1:3" s="2" customFormat="1" ht="63.75" customHeight="1">
      <c r="A71" s="27" t="s">
        <v>107</v>
      </c>
      <c r="B71" s="33" t="s">
        <v>108</v>
      </c>
      <c r="C71" s="34">
        <f>C72</f>
        <v>1994.828</v>
      </c>
    </row>
    <row r="72" spans="1:3" s="2" customFormat="1" ht="48" customHeight="1">
      <c r="A72" s="27" t="s">
        <v>110</v>
      </c>
      <c r="B72" s="33" t="s">
        <v>109</v>
      </c>
      <c r="C72" s="34">
        <v>1994.828</v>
      </c>
    </row>
    <row r="73" spans="1:3" s="30" customFormat="1" ht="24" customHeight="1">
      <c r="A73" s="36" t="s">
        <v>73</v>
      </c>
      <c r="B73" s="41" t="s">
        <v>74</v>
      </c>
      <c r="C73" s="24">
        <f>C74</f>
        <v>1851.68</v>
      </c>
    </row>
    <row r="74" spans="1:3" s="2" customFormat="1" ht="24" customHeight="1">
      <c r="A74" s="40" t="s">
        <v>114</v>
      </c>
      <c r="B74" s="39" t="s">
        <v>115</v>
      </c>
      <c r="C74" s="25">
        <v>1851.68</v>
      </c>
    </row>
    <row r="75" spans="1:3" s="2" customFormat="1" ht="15.75" customHeight="1">
      <c r="A75" s="36" t="s">
        <v>75</v>
      </c>
      <c r="B75" s="41" t="s">
        <v>140</v>
      </c>
      <c r="C75" s="24">
        <f>C76</f>
        <v>3.3</v>
      </c>
    </row>
    <row r="76" spans="1:3" s="2" customFormat="1" ht="39.75" customHeight="1">
      <c r="A76" s="40" t="s">
        <v>76</v>
      </c>
      <c r="B76" s="39" t="s">
        <v>77</v>
      </c>
      <c r="C76" s="25">
        <f>C77</f>
        <v>3.3</v>
      </c>
    </row>
    <row r="77" spans="1:3" s="2" customFormat="1" ht="36" customHeight="1">
      <c r="A77" s="40" t="s">
        <v>112</v>
      </c>
      <c r="B77" s="39" t="s">
        <v>111</v>
      </c>
      <c r="C77" s="25">
        <v>3.3</v>
      </c>
    </row>
    <row r="78" spans="1:3" s="30" customFormat="1" ht="31.5" customHeight="1">
      <c r="A78" s="36" t="s">
        <v>118</v>
      </c>
      <c r="B78" s="49" t="s">
        <v>119</v>
      </c>
      <c r="C78" s="24">
        <f>C79</f>
        <v>66</v>
      </c>
    </row>
    <row r="79" spans="1:3" s="2" customFormat="1" ht="31.5" customHeight="1">
      <c r="A79" s="40" t="s">
        <v>122</v>
      </c>
      <c r="B79" s="50" t="s">
        <v>120</v>
      </c>
      <c r="C79" s="25">
        <f>C80</f>
        <v>66</v>
      </c>
    </row>
    <row r="80" spans="1:3" s="2" customFormat="1" ht="31.5" customHeight="1">
      <c r="A80" s="40" t="s">
        <v>123</v>
      </c>
      <c r="B80" s="50" t="s">
        <v>121</v>
      </c>
      <c r="C80" s="25">
        <v>66</v>
      </c>
    </row>
    <row r="81" spans="1:3" ht="20.25" customHeight="1">
      <c r="A81" s="36" t="s">
        <v>78</v>
      </c>
      <c r="B81" s="49" t="s">
        <v>79</v>
      </c>
      <c r="C81" s="24">
        <f>C82</f>
        <v>57</v>
      </c>
    </row>
    <row r="82" spans="1:3" ht="33.75" customHeight="1">
      <c r="A82" s="40" t="s">
        <v>126</v>
      </c>
      <c r="B82" s="51" t="s">
        <v>125</v>
      </c>
      <c r="C82" s="25">
        <f>C83+C84</f>
        <v>57</v>
      </c>
    </row>
    <row r="83" spans="1:3" ht="76.5" customHeight="1" hidden="1">
      <c r="A83" s="40" t="s">
        <v>124</v>
      </c>
      <c r="B83" s="52" t="s">
        <v>127</v>
      </c>
      <c r="C83" s="25">
        <v>0</v>
      </c>
    </row>
    <row r="84" spans="1:3" ht="34.5" customHeight="1">
      <c r="A84" s="40" t="s">
        <v>147</v>
      </c>
      <c r="B84" s="52" t="s">
        <v>128</v>
      </c>
      <c r="C84" s="25">
        <v>57</v>
      </c>
    </row>
    <row r="85" spans="1:3" ht="23.25" customHeight="1">
      <c r="A85" s="42"/>
      <c r="B85" s="9" t="s">
        <v>80</v>
      </c>
      <c r="C85" s="18">
        <f>C20+C64</f>
        <v>18720.966999999997</v>
      </c>
    </row>
    <row r="86" s="10" customFormat="1" ht="32.25" customHeight="1"/>
  </sheetData>
  <sheetProtection/>
  <mergeCells count="9">
    <mergeCell ref="A14:C14"/>
    <mergeCell ref="A15:C15"/>
    <mergeCell ref="A17:A19"/>
    <mergeCell ref="B17:B19"/>
    <mergeCell ref="C18:C1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2016-07-04T15:00:37Z</cp:lastPrinted>
  <dcterms:created xsi:type="dcterms:W3CDTF">2003-09-23T05:31:40Z</dcterms:created>
  <dcterms:modified xsi:type="dcterms:W3CDTF">2016-07-04T15:13:25Z</dcterms:modified>
  <cp:category/>
  <cp:version/>
  <cp:contentType/>
  <cp:contentStatus/>
</cp:coreProperties>
</file>