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'Лист2'!$A$1:$E$123</definedName>
  </definedNames>
  <calcPr fullCalcOnLoad="1"/>
</workbook>
</file>

<file path=xl/sharedStrings.xml><?xml version="1.0" encoding="utf-8"?>
<sst xmlns="http://schemas.openxmlformats.org/spreadsheetml/2006/main" count="338" uniqueCount="149">
  <si>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</si>
  <si>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</si>
  <si>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</si>
  <si>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</si>
  <si>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</si>
  <si>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</si>
  <si>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</si>
  <si>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</si>
  <si>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</si>
  <si>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</si>
  <si>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</si>
  <si>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</si>
  <si>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</si>
  <si>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</si>
  <si>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</si>
  <si>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</si>
  <si>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</si>
  <si>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</si>
  <si>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</si>
  <si>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</si>
  <si>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</si>
  <si>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</si>
  <si>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</si>
  <si>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</si>
  <si>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</si>
  <si>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</si>
  <si>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</si>
  <si>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</si>
  <si>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</si>
  <si>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</si>
  <si>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</si>
  <si>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</si>
  <si>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</si>
  <si>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</si>
  <si>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</si>
  <si>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</si>
  <si>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</si>
  <si>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</si>
  <si>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</si>
  <si>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</si>
  <si>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</si>
  <si>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</si>
  <si>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</si>
  <si>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</si>
  <si>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</si>
  <si>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</si>
  <si>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</si>
  <si>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</si>
  <si>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</si>
  <si>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</si>
  <si>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</si>
  <si>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</si>
  <si>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</si>
  <si>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</si>
  <si>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</si>
  <si>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</si>
  <si>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</si>
  <si>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</si>
  <si>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</si>
  <si>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</si>
  <si>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</si>
  <si>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</si>
  <si>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</si>
  <si>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</si>
  <si>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</si>
  <si>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</si>
  <si>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</si>
  <si>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</si>
  <si>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</si>
  <si>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</si>
  <si>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</si>
  <si>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</si>
  <si>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</si>
  <si>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</si>
  <si>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</si>
  <si>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</si>
  <si>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</si>
  <si>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</si>
  <si>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</si>
  <si>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</si>
  <si>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</si>
  <si>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</si>
  <si>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</si>
  <si>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</si>
  <si>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</si>
  <si>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</si>
  <si>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</si>
  <si>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</si>
  <si>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</si>
  <si>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</si>
  <si>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</si>
  <si>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</si>
  <si>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</si>
  <si>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</si>
  <si>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</si>
  <si>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</si>
  <si>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</si>
  <si>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</si>
  <si>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</si>
  <si>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</si>
  <si>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</si>
  <si>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</si>
  <si>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</si>
  <si>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</si>
  <si>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</si>
  <si>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</si>
  <si>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</si>
  <si>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</si>
  <si>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</si>
  <si>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</si>
  <si>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</si>
  <si>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</si>
  <si>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</si>
  <si>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</si>
  <si>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</si>
  <si>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</si>
  <si>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</si>
  <si>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</si>
  <si>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</si>
  <si>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</si>
  <si>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</si>
  <si>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</si>
  <si>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</si>
  <si>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</si>
  <si>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</si>
  <si>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</si>
  <si>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</si>
  <si>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</si>
  <si>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</si>
  <si>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</si>
  <si>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</si>
  <si>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</si>
  <si>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</si>
  <si>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</si>
  <si>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</si>
  <si>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</si>
  <si>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</si>
  <si>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</si>
  <si>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</si>
  <si>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</si>
  <si>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</si>
  <si>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</si>
  <si>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</si>
  <si>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</si>
  <si>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</si>
  <si>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</si>
  <si>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от 18.08.2016  №35/316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</si>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</sst>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24" borderId="10" xfId="0" applyNumberFormat="1" applyFont="1" applyFill="1" applyBorder="1" applyAlignment="1">
      <alignment horizontal="center" shrinkToFit="1"/>
    </xf>
    <xf numFmtId="11" fontId="12" fillId="24" borderId="14" xfId="0" applyNumberFormat="1" applyFont="1" applyFill="1" applyBorder="1" applyAlignment="1">
      <alignment horizontal="left" wrapText="1"/>
    </xf>
    <xf numFmtId="11" fontId="3" fillId="24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view="pageBreakPreview" zoomScale="60" zoomScalePageLayoutView="0" workbookViewId="0" topLeftCell="A91">
      <selection activeCell="D58" sqref="D58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146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SUM(D18,D26,D32,D43,D62,D66,D74,D81,D103,D113)</f>
        <v>19887.736999999997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SUM(D33+D36)</f>
        <v>245.8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SUM(D35)</f>
        <v>20</v>
      </c>
    </row>
    <row r="35" spans="1:4" s="9" customFormat="1" ht="19.5" customHeight="1">
      <c r="A35" s="28" t="s">
        <v>15</v>
      </c>
      <c r="B35" s="34" t="s">
        <v>80</v>
      </c>
      <c r="C35" s="15" t="s">
        <v>13</v>
      </c>
      <c r="D35" s="16">
        <v>20</v>
      </c>
    </row>
    <row r="36" spans="1:4" s="9" customFormat="1" ht="18.75" customHeight="1">
      <c r="A36" s="12" t="s">
        <v>18</v>
      </c>
      <c r="B36" s="34" t="s">
        <v>81</v>
      </c>
      <c r="C36" s="15" t="s">
        <v>0</v>
      </c>
      <c r="D36" s="16">
        <f>SUM(D38+D40+D42)</f>
        <v>225.8</v>
      </c>
    </row>
    <row r="37" spans="1:4" s="9" customFormat="1" ht="40.5" customHeight="1">
      <c r="A37" s="12" t="s">
        <v>25</v>
      </c>
      <c r="B37" s="34" t="s">
        <v>82</v>
      </c>
      <c r="C37" s="15" t="s">
        <v>0</v>
      </c>
      <c r="D37" s="16">
        <f>SUM(D38)</f>
        <v>130.8</v>
      </c>
    </row>
    <row r="38" spans="1:4" s="9" customFormat="1" ht="22.5" customHeight="1">
      <c r="A38" s="28" t="s">
        <v>14</v>
      </c>
      <c r="B38" s="34" t="s">
        <v>82</v>
      </c>
      <c r="C38" s="15" t="s">
        <v>12</v>
      </c>
      <c r="D38" s="16">
        <v>130.8</v>
      </c>
    </row>
    <row r="39" spans="1:4" s="9" customFormat="1" ht="41.25" customHeight="1">
      <c r="A39" s="12" t="s">
        <v>34</v>
      </c>
      <c r="B39" s="34" t="s">
        <v>83</v>
      </c>
      <c r="C39" s="15" t="s">
        <v>0</v>
      </c>
      <c r="D39" s="16">
        <f>SUM(D40)</f>
        <v>90</v>
      </c>
    </row>
    <row r="40" spans="1:4" s="9" customFormat="1" ht="18.75" customHeight="1">
      <c r="A40" s="28" t="s">
        <v>14</v>
      </c>
      <c r="B40" s="34" t="s">
        <v>83</v>
      </c>
      <c r="C40" s="15" t="s">
        <v>12</v>
      </c>
      <c r="D40" s="16">
        <v>90</v>
      </c>
    </row>
    <row r="41" spans="1:4" s="9" customFormat="1" ht="37.5" customHeight="1">
      <c r="A41" s="47" t="s">
        <v>143</v>
      </c>
      <c r="B41" s="45" t="s">
        <v>142</v>
      </c>
      <c r="C41" s="15" t="s">
        <v>0</v>
      </c>
      <c r="D41" s="16">
        <f>SUM(D42)</f>
        <v>5</v>
      </c>
    </row>
    <row r="42" spans="1:4" s="9" customFormat="1" ht="18.75" customHeight="1">
      <c r="A42" s="46" t="s">
        <v>14</v>
      </c>
      <c r="B42" s="45" t="s">
        <v>142</v>
      </c>
      <c r="C42" s="15" t="s">
        <v>12</v>
      </c>
      <c r="D42" s="16">
        <v>5</v>
      </c>
    </row>
    <row r="43" spans="1:4" s="10" customFormat="1" ht="42" customHeight="1">
      <c r="A43" s="18" t="s">
        <v>57</v>
      </c>
      <c r="B43" s="31" t="s">
        <v>84</v>
      </c>
      <c r="C43" s="19" t="s">
        <v>0</v>
      </c>
      <c r="D43" s="20">
        <f>SUM(D44+D50+D54+D57)</f>
        <v>9440.631</v>
      </c>
    </row>
    <row r="44" spans="1:4" s="9" customFormat="1" ht="18.75" customHeight="1">
      <c r="A44" s="12" t="s">
        <v>18</v>
      </c>
      <c r="B44" s="34" t="s">
        <v>85</v>
      </c>
      <c r="C44" s="15" t="s">
        <v>0</v>
      </c>
      <c r="D44" s="16">
        <f>SUM(D45+D47)</f>
        <v>1314.231</v>
      </c>
    </row>
    <row r="45" spans="1:4" s="9" customFormat="1" ht="18.75" customHeight="1">
      <c r="A45" s="12" t="s">
        <v>29</v>
      </c>
      <c r="B45" s="34" t="s">
        <v>86</v>
      </c>
      <c r="C45" s="15" t="s">
        <v>0</v>
      </c>
      <c r="D45" s="16">
        <f>SUM(D46)</f>
        <v>823.413</v>
      </c>
    </row>
    <row r="46" spans="1:4" s="9" customFormat="1" ht="18.75" customHeight="1">
      <c r="A46" s="28" t="s">
        <v>14</v>
      </c>
      <c r="B46" s="34" t="s">
        <v>86</v>
      </c>
      <c r="C46" s="15" t="s">
        <v>12</v>
      </c>
      <c r="D46" s="16">
        <v>823.413</v>
      </c>
    </row>
    <row r="47" spans="1:4" s="9" customFormat="1" ht="19.5" customHeight="1">
      <c r="A47" s="13" t="s">
        <v>33</v>
      </c>
      <c r="B47" s="43" t="s">
        <v>87</v>
      </c>
      <c r="C47" s="15" t="s">
        <v>0</v>
      </c>
      <c r="D47" s="16">
        <f>SUM(D48+D49)</f>
        <v>490.818</v>
      </c>
    </row>
    <row r="48" spans="1:4" s="9" customFormat="1" ht="18.75" customHeight="1">
      <c r="A48" s="27" t="s">
        <v>14</v>
      </c>
      <c r="B48" s="43" t="s">
        <v>87</v>
      </c>
      <c r="C48" s="15" t="s">
        <v>12</v>
      </c>
      <c r="D48" s="16">
        <v>469.817</v>
      </c>
    </row>
    <row r="49" spans="1:4" s="9" customFormat="1" ht="19.5" customHeight="1">
      <c r="A49" s="27" t="s">
        <v>15</v>
      </c>
      <c r="B49" s="43" t="s">
        <v>87</v>
      </c>
      <c r="C49" s="15" t="s">
        <v>13</v>
      </c>
      <c r="D49" s="16">
        <v>21.001</v>
      </c>
    </row>
    <row r="50" spans="1:4" s="9" customFormat="1" ht="36" customHeight="1" hidden="1">
      <c r="A50" s="38" t="s">
        <v>88</v>
      </c>
      <c r="B50" s="43" t="s">
        <v>91</v>
      </c>
      <c r="C50" s="15" t="s">
        <v>0</v>
      </c>
      <c r="D50" s="16">
        <f>SUM(D51)</f>
        <v>0</v>
      </c>
    </row>
    <row r="51" spans="1:4" s="9" customFormat="1" ht="32.25" customHeight="1" hidden="1">
      <c r="A51" s="39" t="s">
        <v>89</v>
      </c>
      <c r="B51" s="43" t="s">
        <v>92</v>
      </c>
      <c r="C51" s="15" t="s">
        <v>0</v>
      </c>
      <c r="D51" s="16">
        <f>SUM(D52)</f>
        <v>0</v>
      </c>
    </row>
    <row r="52" spans="1:4" s="9" customFormat="1" ht="22.5" customHeight="1" hidden="1">
      <c r="A52" s="39" t="s">
        <v>90</v>
      </c>
      <c r="B52" s="43" t="s">
        <v>93</v>
      </c>
      <c r="C52" s="15" t="s">
        <v>0</v>
      </c>
      <c r="D52" s="16">
        <f>SUM(D53)</f>
        <v>0</v>
      </c>
    </row>
    <row r="53" spans="1:4" s="9" customFormat="1" ht="32.25" customHeight="1" hidden="1">
      <c r="A53" s="40" t="s">
        <v>65</v>
      </c>
      <c r="B53" s="43" t="s">
        <v>93</v>
      </c>
      <c r="C53" s="15" t="s">
        <v>64</v>
      </c>
      <c r="D53" s="16">
        <v>0</v>
      </c>
    </row>
    <row r="54" spans="1:4" s="9" customFormat="1" ht="39.75" customHeight="1">
      <c r="A54" s="12" t="s">
        <v>30</v>
      </c>
      <c r="B54" s="43" t="s">
        <v>135</v>
      </c>
      <c r="C54" s="15" t="s">
        <v>0</v>
      </c>
      <c r="D54" s="16">
        <f aca="true" t="shared" si="0" ref="D54:D64">SUM(D55)</f>
        <v>6130.759</v>
      </c>
    </row>
    <row r="55" spans="1:4" s="10" customFormat="1" ht="54" customHeight="1">
      <c r="A55" s="14" t="s">
        <v>138</v>
      </c>
      <c r="B55" s="43" t="s">
        <v>136</v>
      </c>
      <c r="C55" s="15" t="s">
        <v>0</v>
      </c>
      <c r="D55" s="16">
        <f t="shared" si="0"/>
        <v>6130.759</v>
      </c>
    </row>
    <row r="56" spans="1:4" s="10" customFormat="1" ht="33" customHeight="1">
      <c r="A56" s="27" t="s">
        <v>65</v>
      </c>
      <c r="B56" s="34" t="s">
        <v>136</v>
      </c>
      <c r="C56" s="15" t="s">
        <v>64</v>
      </c>
      <c r="D56" s="16">
        <v>6130.759</v>
      </c>
    </row>
    <row r="57" spans="1:4" s="9" customFormat="1" ht="34.5" customHeight="1">
      <c r="A57" s="14" t="s">
        <v>31</v>
      </c>
      <c r="B57" s="43" t="s">
        <v>140</v>
      </c>
      <c r="C57" s="15" t="s">
        <v>0</v>
      </c>
      <c r="D57" s="16">
        <f>SUM(D58+D60)</f>
        <v>1995.641</v>
      </c>
    </row>
    <row r="58" spans="1:4" s="9" customFormat="1" ht="48" customHeight="1">
      <c r="A58" s="14" t="s">
        <v>138</v>
      </c>
      <c r="B58" s="34" t="s">
        <v>137</v>
      </c>
      <c r="C58" s="15" t="s">
        <v>0</v>
      </c>
      <c r="D58" s="16">
        <f>SUM(D59)</f>
        <v>1994.828</v>
      </c>
    </row>
    <row r="59" spans="1:4" s="9" customFormat="1" ht="33" customHeight="1">
      <c r="A59" s="27" t="s">
        <v>65</v>
      </c>
      <c r="B59" s="34" t="s">
        <v>137</v>
      </c>
      <c r="C59" s="15" t="s">
        <v>64</v>
      </c>
      <c r="D59" s="16">
        <v>1994.828</v>
      </c>
    </row>
    <row r="60" spans="1:4" s="9" customFormat="1" ht="47.25" customHeight="1">
      <c r="A60" s="14" t="s">
        <v>147</v>
      </c>
      <c r="B60" s="34" t="s">
        <v>148</v>
      </c>
      <c r="C60" s="15" t="s">
        <v>0</v>
      </c>
      <c r="D60" s="16">
        <f>SUM(D61)</f>
        <v>0.813</v>
      </c>
    </row>
    <row r="61" spans="1:4" s="9" customFormat="1" ht="33" customHeight="1">
      <c r="A61" s="27" t="s">
        <v>65</v>
      </c>
      <c r="B61" s="34" t="s">
        <v>148</v>
      </c>
      <c r="C61" s="15" t="s">
        <v>64</v>
      </c>
      <c r="D61" s="16">
        <v>0.813</v>
      </c>
    </row>
    <row r="62" spans="1:4" s="10" customFormat="1" ht="32.25" customHeight="1">
      <c r="A62" s="22" t="s">
        <v>58</v>
      </c>
      <c r="B62" s="31" t="s">
        <v>94</v>
      </c>
      <c r="C62" s="19" t="s">
        <v>0</v>
      </c>
      <c r="D62" s="20">
        <f t="shared" si="0"/>
        <v>59.596</v>
      </c>
    </row>
    <row r="63" spans="1:4" s="9" customFormat="1" ht="18" customHeight="1">
      <c r="A63" s="13" t="s">
        <v>18</v>
      </c>
      <c r="B63" s="34" t="s">
        <v>95</v>
      </c>
      <c r="C63" s="15" t="s">
        <v>0</v>
      </c>
      <c r="D63" s="16">
        <f t="shared" si="0"/>
        <v>59.596</v>
      </c>
    </row>
    <row r="64" spans="1:4" s="10" customFormat="1" ht="16.5" customHeight="1">
      <c r="A64" s="13" t="s">
        <v>35</v>
      </c>
      <c r="B64" s="34" t="s">
        <v>96</v>
      </c>
      <c r="C64" s="15" t="s">
        <v>0</v>
      </c>
      <c r="D64" s="16">
        <f t="shared" si="0"/>
        <v>59.596</v>
      </c>
    </row>
    <row r="65" spans="1:4" s="10" customFormat="1" ht="16.5" customHeight="1">
      <c r="A65" s="28" t="s">
        <v>14</v>
      </c>
      <c r="B65" s="34" t="s">
        <v>96</v>
      </c>
      <c r="C65" s="15" t="s">
        <v>12</v>
      </c>
      <c r="D65" s="16">
        <v>59.596</v>
      </c>
    </row>
    <row r="66" spans="1:4" s="10" customFormat="1" ht="37.5" customHeight="1">
      <c r="A66" s="22" t="s">
        <v>59</v>
      </c>
      <c r="B66" s="31" t="s">
        <v>97</v>
      </c>
      <c r="C66" s="19" t="s">
        <v>0</v>
      </c>
      <c r="D66" s="20">
        <f>SUM(D67)</f>
        <v>3247.937</v>
      </c>
    </row>
    <row r="67" spans="1:4" s="9" customFormat="1" ht="19.5" customHeight="1">
      <c r="A67" s="13" t="s">
        <v>18</v>
      </c>
      <c r="B67" s="34" t="s">
        <v>98</v>
      </c>
      <c r="C67" s="15" t="s">
        <v>0</v>
      </c>
      <c r="D67" s="16">
        <f>SUM(D69+D70+D73)</f>
        <v>3247.937</v>
      </c>
    </row>
    <row r="68" spans="1:4" s="9" customFormat="1" ht="18.75" customHeight="1">
      <c r="A68" s="13" t="s">
        <v>26</v>
      </c>
      <c r="B68" s="34" t="s">
        <v>99</v>
      </c>
      <c r="C68" s="15" t="s">
        <v>0</v>
      </c>
      <c r="D68" s="16">
        <f>SUM(D69)</f>
        <v>120</v>
      </c>
    </row>
    <row r="69" spans="1:4" s="9" customFormat="1" ht="18.75" customHeight="1">
      <c r="A69" s="28" t="s">
        <v>14</v>
      </c>
      <c r="B69" s="34" t="s">
        <v>99</v>
      </c>
      <c r="C69" s="15" t="s">
        <v>12</v>
      </c>
      <c r="D69" s="16">
        <v>120</v>
      </c>
    </row>
    <row r="70" spans="1:4" s="10" customFormat="1" ht="18" customHeight="1">
      <c r="A70" s="13" t="s">
        <v>27</v>
      </c>
      <c r="B70" s="34" t="s">
        <v>100</v>
      </c>
      <c r="C70" s="15" t="s">
        <v>0</v>
      </c>
      <c r="D70" s="16">
        <f>SUM(D71:D71)</f>
        <v>1015.006</v>
      </c>
    </row>
    <row r="71" spans="1:4" s="10" customFormat="1" ht="18" customHeight="1">
      <c r="A71" s="27" t="s">
        <v>14</v>
      </c>
      <c r="B71" s="34" t="s">
        <v>100</v>
      </c>
      <c r="C71" s="15" t="s">
        <v>12</v>
      </c>
      <c r="D71" s="16">
        <v>1015.006</v>
      </c>
    </row>
    <row r="72" spans="1:4" s="9" customFormat="1" ht="15.75" customHeight="1">
      <c r="A72" s="13" t="s">
        <v>28</v>
      </c>
      <c r="B72" s="34" t="s">
        <v>101</v>
      </c>
      <c r="C72" s="15" t="s">
        <v>0</v>
      </c>
      <c r="D72" s="16">
        <f>SUM(D73)</f>
        <v>2112.931</v>
      </c>
    </row>
    <row r="73" spans="1:4" s="9" customFormat="1" ht="15.75" customHeight="1">
      <c r="A73" s="27" t="s">
        <v>14</v>
      </c>
      <c r="B73" s="34" t="s">
        <v>101</v>
      </c>
      <c r="C73" s="15" t="s">
        <v>12</v>
      </c>
      <c r="D73" s="16">
        <v>2112.931</v>
      </c>
    </row>
    <row r="74" spans="1:4" s="10" customFormat="1" ht="36" customHeight="1">
      <c r="A74" s="22" t="s">
        <v>60</v>
      </c>
      <c r="B74" s="31" t="s">
        <v>105</v>
      </c>
      <c r="C74" s="19" t="s">
        <v>0</v>
      </c>
      <c r="D74" s="20">
        <f>SUM(D75)</f>
        <v>390.704</v>
      </c>
    </row>
    <row r="75" spans="1:4" s="9" customFormat="1" ht="21" customHeight="1">
      <c r="A75" s="13" t="s">
        <v>18</v>
      </c>
      <c r="B75" s="34" t="s">
        <v>106</v>
      </c>
      <c r="C75" s="15" t="s">
        <v>0</v>
      </c>
      <c r="D75" s="16">
        <f>SUM(D76+D80)</f>
        <v>390.704</v>
      </c>
    </row>
    <row r="76" spans="1:4" s="9" customFormat="1" ht="21" customHeight="1">
      <c r="A76" s="14" t="s">
        <v>20</v>
      </c>
      <c r="B76" s="34" t="s">
        <v>107</v>
      </c>
      <c r="C76" s="15" t="s">
        <v>0</v>
      </c>
      <c r="D76" s="16">
        <f>SUM(D77:D78)</f>
        <v>370.704</v>
      </c>
    </row>
    <row r="77" spans="1:4" s="9" customFormat="1" ht="14.25" customHeight="1">
      <c r="A77" s="28" t="s">
        <v>14</v>
      </c>
      <c r="B77" s="34" t="s">
        <v>107</v>
      </c>
      <c r="C77" s="15" t="s">
        <v>12</v>
      </c>
      <c r="D77" s="16">
        <v>320.704</v>
      </c>
    </row>
    <row r="78" spans="1:4" s="9" customFormat="1" ht="14.25" customHeight="1">
      <c r="A78" s="27" t="s">
        <v>15</v>
      </c>
      <c r="B78" s="34" t="s">
        <v>107</v>
      </c>
      <c r="C78" s="15" t="s">
        <v>13</v>
      </c>
      <c r="D78" s="16">
        <v>50</v>
      </c>
    </row>
    <row r="79" spans="1:4" s="9" customFormat="1" ht="31.5" customHeight="1">
      <c r="A79" s="14" t="s">
        <v>41</v>
      </c>
      <c r="B79" s="34" t="s">
        <v>108</v>
      </c>
      <c r="C79" s="15" t="s">
        <v>0</v>
      </c>
      <c r="D79" s="16">
        <f>SUM(D80)</f>
        <v>20</v>
      </c>
    </row>
    <row r="80" spans="1:4" s="9" customFormat="1" ht="21" customHeight="1">
      <c r="A80" s="28" t="s">
        <v>14</v>
      </c>
      <c r="B80" s="34" t="s">
        <v>108</v>
      </c>
      <c r="C80" s="15" t="s">
        <v>12</v>
      </c>
      <c r="D80" s="16">
        <v>20</v>
      </c>
    </row>
    <row r="81" spans="1:4" s="10" customFormat="1" ht="32.25" customHeight="1">
      <c r="A81" s="18" t="s">
        <v>61</v>
      </c>
      <c r="B81" s="31" t="s">
        <v>109</v>
      </c>
      <c r="C81" s="19" t="s">
        <v>0</v>
      </c>
      <c r="D81" s="20">
        <f>SUM(D82+D91+D97+D100)</f>
        <v>4600.373</v>
      </c>
    </row>
    <row r="82" spans="1:4" s="9" customFormat="1" ht="21" customHeight="1">
      <c r="A82" s="12" t="s">
        <v>10</v>
      </c>
      <c r="B82" s="34" t="s">
        <v>110</v>
      </c>
      <c r="C82" s="15" t="s">
        <v>0</v>
      </c>
      <c r="D82" s="16">
        <f>SUM(D83+D85+D87)</f>
        <v>3651.3499999999995</v>
      </c>
    </row>
    <row r="83" spans="1:4" s="9" customFormat="1" ht="19.5" customHeight="1">
      <c r="A83" s="12" t="s">
        <v>47</v>
      </c>
      <c r="B83" s="34" t="s">
        <v>111</v>
      </c>
      <c r="C83" s="15" t="s">
        <v>0</v>
      </c>
      <c r="D83" s="16">
        <f>SUM(D84)</f>
        <v>484.97</v>
      </c>
    </row>
    <row r="84" spans="1:4" s="9" customFormat="1" ht="45.75" customHeight="1">
      <c r="A84" s="30" t="s">
        <v>49</v>
      </c>
      <c r="B84" s="34" t="s">
        <v>111</v>
      </c>
      <c r="C84" s="15" t="s">
        <v>50</v>
      </c>
      <c r="D84" s="16">
        <v>484.97</v>
      </c>
    </row>
    <row r="85" spans="1:4" s="9" customFormat="1" ht="18" customHeight="1">
      <c r="A85" s="12" t="s">
        <v>11</v>
      </c>
      <c r="B85" s="34" t="s">
        <v>112</v>
      </c>
      <c r="C85" s="15" t="s">
        <v>0</v>
      </c>
      <c r="D85" s="16">
        <f>SUM(D86)</f>
        <v>15</v>
      </c>
    </row>
    <row r="86" spans="1:4" s="9" customFormat="1" ht="48" customHeight="1">
      <c r="A86" s="30" t="s">
        <v>49</v>
      </c>
      <c r="B86" s="34" t="s">
        <v>112</v>
      </c>
      <c r="C86" s="15" t="s">
        <v>50</v>
      </c>
      <c r="D86" s="16">
        <v>15</v>
      </c>
    </row>
    <row r="87" spans="1:4" s="9" customFormat="1" ht="17.25" customHeight="1">
      <c r="A87" s="13" t="s">
        <v>48</v>
      </c>
      <c r="B87" s="34" t="s">
        <v>113</v>
      </c>
      <c r="C87" s="15" t="s">
        <v>0</v>
      </c>
      <c r="D87" s="16">
        <f>SUM(D88:D90)</f>
        <v>3151.3799999999997</v>
      </c>
    </row>
    <row r="88" spans="1:4" s="9" customFormat="1" ht="45.75" customHeight="1">
      <c r="A88" s="30" t="s">
        <v>49</v>
      </c>
      <c r="B88" s="34" t="s">
        <v>113</v>
      </c>
      <c r="C88" s="15" t="s">
        <v>50</v>
      </c>
      <c r="D88" s="16">
        <v>2298.77</v>
      </c>
    </row>
    <row r="89" spans="1:4" s="9" customFormat="1" ht="17.25" customHeight="1">
      <c r="A89" s="27" t="s">
        <v>14</v>
      </c>
      <c r="B89" s="34" t="s">
        <v>113</v>
      </c>
      <c r="C89" s="15" t="s">
        <v>12</v>
      </c>
      <c r="D89" s="16">
        <v>837.01</v>
      </c>
    </row>
    <row r="90" spans="1:4" s="9" customFormat="1" ht="17.25" customHeight="1">
      <c r="A90" s="27" t="s">
        <v>15</v>
      </c>
      <c r="B90" s="34" t="s">
        <v>113</v>
      </c>
      <c r="C90" s="15" t="s">
        <v>13</v>
      </c>
      <c r="D90" s="16">
        <v>15.6</v>
      </c>
    </row>
    <row r="91" spans="1:4" s="9" customFormat="1" ht="21.75" customHeight="1">
      <c r="A91" s="13" t="s">
        <v>21</v>
      </c>
      <c r="B91" s="34" t="s">
        <v>114</v>
      </c>
      <c r="C91" s="15" t="s">
        <v>0</v>
      </c>
      <c r="D91" s="16">
        <f>SUM(D92)</f>
        <v>895.0830000000001</v>
      </c>
    </row>
    <row r="92" spans="1:4" s="10" customFormat="1" ht="21" customHeight="1">
      <c r="A92" s="12" t="s">
        <v>22</v>
      </c>
      <c r="B92" s="34" t="s">
        <v>115</v>
      </c>
      <c r="C92" s="15" t="s">
        <v>0</v>
      </c>
      <c r="D92" s="16">
        <f>SUM(D93:D96)</f>
        <v>895.0830000000001</v>
      </c>
    </row>
    <row r="93" spans="1:4" s="10" customFormat="1" ht="45.75" customHeight="1">
      <c r="A93" s="30" t="s">
        <v>49</v>
      </c>
      <c r="B93" s="34" t="s">
        <v>115</v>
      </c>
      <c r="C93" s="15" t="s">
        <v>50</v>
      </c>
      <c r="D93" s="16">
        <v>852.883</v>
      </c>
    </row>
    <row r="94" spans="1:4" s="10" customFormat="1" ht="21" customHeight="1">
      <c r="A94" s="28" t="s">
        <v>14</v>
      </c>
      <c r="B94" s="34" t="s">
        <v>115</v>
      </c>
      <c r="C94" s="15" t="s">
        <v>12</v>
      </c>
      <c r="D94" s="16">
        <v>28</v>
      </c>
    </row>
    <row r="95" spans="1:4" s="10" customFormat="1" ht="21" customHeight="1">
      <c r="A95" s="27" t="s">
        <v>15</v>
      </c>
      <c r="B95" s="34" t="s">
        <v>115</v>
      </c>
      <c r="C95" s="15" t="s">
        <v>13</v>
      </c>
      <c r="D95" s="16">
        <v>8.2</v>
      </c>
    </row>
    <row r="96" spans="1:4" s="10" customFormat="1" ht="21" customHeight="1">
      <c r="A96" s="27" t="s">
        <v>16</v>
      </c>
      <c r="B96" s="34" t="s">
        <v>115</v>
      </c>
      <c r="C96" s="15" t="s">
        <v>17</v>
      </c>
      <c r="D96" s="16">
        <v>6</v>
      </c>
    </row>
    <row r="97" spans="1:4" s="10" customFormat="1" ht="18.75" customHeight="1">
      <c r="A97" s="13" t="s">
        <v>42</v>
      </c>
      <c r="B97" s="44" t="s">
        <v>116</v>
      </c>
      <c r="C97" s="15" t="s">
        <v>0</v>
      </c>
      <c r="D97" s="16">
        <f>SUM(D98)</f>
        <v>50.64</v>
      </c>
    </row>
    <row r="98" spans="1:4" s="10" customFormat="1" ht="15" customHeight="1">
      <c r="A98" s="13" t="s">
        <v>43</v>
      </c>
      <c r="B98" s="44" t="s">
        <v>117</v>
      </c>
      <c r="C98" s="15" t="s">
        <v>0</v>
      </c>
      <c r="D98" s="16">
        <f>SUM(D99)</f>
        <v>50.64</v>
      </c>
    </row>
    <row r="99" spans="1:4" s="10" customFormat="1" ht="15" customHeight="1">
      <c r="A99" s="28" t="s">
        <v>16</v>
      </c>
      <c r="B99" s="44" t="s">
        <v>117</v>
      </c>
      <c r="C99" s="15" t="s">
        <v>17</v>
      </c>
      <c r="D99" s="16">
        <v>50.64</v>
      </c>
    </row>
    <row r="100" spans="1:4" s="9" customFormat="1" ht="34.5" customHeight="1">
      <c r="A100" s="13" t="s">
        <v>23</v>
      </c>
      <c r="B100" s="34" t="s">
        <v>118</v>
      </c>
      <c r="C100" s="15" t="s">
        <v>0</v>
      </c>
      <c r="D100" s="16">
        <f>SUM(D101)</f>
        <v>3.3</v>
      </c>
    </row>
    <row r="101" spans="1:4" s="9" customFormat="1" ht="21.75" customHeight="1">
      <c r="A101" s="13" t="s">
        <v>24</v>
      </c>
      <c r="B101" s="34" t="s">
        <v>119</v>
      </c>
      <c r="C101" s="15" t="s">
        <v>0</v>
      </c>
      <c r="D101" s="16">
        <f>SUM(D102)</f>
        <v>3.3</v>
      </c>
    </row>
    <row r="102" spans="1:4" s="9" customFormat="1" ht="16.5" customHeight="1">
      <c r="A102" s="28" t="s">
        <v>14</v>
      </c>
      <c r="B102" s="34" t="s">
        <v>119</v>
      </c>
      <c r="C102" s="15" t="s">
        <v>12</v>
      </c>
      <c r="D102" s="16">
        <v>3.3</v>
      </c>
    </row>
    <row r="103" spans="1:4" s="10" customFormat="1" ht="38.25" customHeight="1">
      <c r="A103" s="22" t="s">
        <v>62</v>
      </c>
      <c r="B103" s="31" t="s">
        <v>120</v>
      </c>
      <c r="C103" s="19" t="s">
        <v>0</v>
      </c>
      <c r="D103" s="20">
        <f aca="true" t="shared" si="1" ref="D103:D111">SUM(D104)</f>
        <v>1305.422</v>
      </c>
    </row>
    <row r="104" spans="1:4" s="9" customFormat="1" ht="17.25" customHeight="1">
      <c r="A104" s="13" t="s">
        <v>18</v>
      </c>
      <c r="B104" s="34" t="s">
        <v>121</v>
      </c>
      <c r="C104" s="15" t="s">
        <v>0</v>
      </c>
      <c r="D104" s="16">
        <f>SUM(D106+D108+D110+D112)</f>
        <v>1305.422</v>
      </c>
    </row>
    <row r="105" spans="1:4" s="10" customFormat="1" ht="17.25" customHeight="1">
      <c r="A105" s="13" t="s">
        <v>36</v>
      </c>
      <c r="B105" s="34" t="s">
        <v>122</v>
      </c>
      <c r="C105" s="15" t="s">
        <v>0</v>
      </c>
      <c r="D105" s="16">
        <f t="shared" si="1"/>
        <v>1070</v>
      </c>
    </row>
    <row r="106" spans="1:4" s="10" customFormat="1" ht="17.25" customHeight="1">
      <c r="A106" s="28" t="s">
        <v>14</v>
      </c>
      <c r="B106" s="34" t="s">
        <v>122</v>
      </c>
      <c r="C106" s="15" t="s">
        <v>12</v>
      </c>
      <c r="D106" s="16">
        <v>1070</v>
      </c>
    </row>
    <row r="107" spans="1:4" s="10" customFormat="1" ht="19.5" customHeight="1">
      <c r="A107" s="13" t="s">
        <v>37</v>
      </c>
      <c r="B107" s="34" t="s">
        <v>123</v>
      </c>
      <c r="C107" s="15" t="s">
        <v>0</v>
      </c>
      <c r="D107" s="16">
        <f t="shared" si="1"/>
        <v>82</v>
      </c>
    </row>
    <row r="108" spans="1:4" s="10" customFormat="1" ht="18" customHeight="1">
      <c r="A108" s="28" t="s">
        <v>14</v>
      </c>
      <c r="B108" s="34" t="s">
        <v>123</v>
      </c>
      <c r="C108" s="15" t="s">
        <v>12</v>
      </c>
      <c r="D108" s="16">
        <v>82</v>
      </c>
    </row>
    <row r="109" spans="1:4" s="10" customFormat="1" ht="17.25" customHeight="1">
      <c r="A109" s="13" t="s">
        <v>3</v>
      </c>
      <c r="B109" s="34" t="s">
        <v>124</v>
      </c>
      <c r="C109" s="15" t="s">
        <v>0</v>
      </c>
      <c r="D109" s="16">
        <f t="shared" si="1"/>
        <v>49</v>
      </c>
    </row>
    <row r="110" spans="1:4" s="10" customFormat="1" ht="14.25" customHeight="1">
      <c r="A110" s="28" t="s">
        <v>14</v>
      </c>
      <c r="B110" s="34" t="s">
        <v>124</v>
      </c>
      <c r="C110" s="17" t="s">
        <v>12</v>
      </c>
      <c r="D110" s="16">
        <v>49</v>
      </c>
    </row>
    <row r="111" spans="1:4" s="10" customFormat="1" ht="19.5" customHeight="1">
      <c r="A111" s="13" t="s">
        <v>38</v>
      </c>
      <c r="B111" s="34" t="s">
        <v>125</v>
      </c>
      <c r="C111" s="17" t="s">
        <v>0</v>
      </c>
      <c r="D111" s="16">
        <f t="shared" si="1"/>
        <v>104.422</v>
      </c>
    </row>
    <row r="112" spans="1:4" s="10" customFormat="1" ht="19.5" customHeight="1">
      <c r="A112" s="28" t="s">
        <v>14</v>
      </c>
      <c r="B112" s="34" t="s">
        <v>125</v>
      </c>
      <c r="C112" s="17" t="s">
        <v>12</v>
      </c>
      <c r="D112" s="16">
        <v>104.422</v>
      </c>
    </row>
    <row r="113" spans="1:4" s="10" customFormat="1" ht="36.75" customHeight="1">
      <c r="A113" s="18" t="s">
        <v>63</v>
      </c>
      <c r="B113" s="21" t="s">
        <v>104</v>
      </c>
      <c r="C113" s="23" t="s">
        <v>0</v>
      </c>
      <c r="D113" s="20">
        <f>SUM(D114)</f>
        <v>544.5740000000001</v>
      </c>
    </row>
    <row r="114" spans="1:4" s="9" customFormat="1" ht="37.5" customHeight="1">
      <c r="A114" s="41" t="s">
        <v>102</v>
      </c>
      <c r="B114" s="34" t="s">
        <v>104</v>
      </c>
      <c r="C114" s="15" t="s">
        <v>0</v>
      </c>
      <c r="D114" s="16">
        <f>SUM(D115+D118+D120+D122)</f>
        <v>544.5740000000001</v>
      </c>
    </row>
    <row r="115" spans="1:4" s="9" customFormat="1" ht="37.5" customHeight="1">
      <c r="A115" s="41" t="s">
        <v>145</v>
      </c>
      <c r="B115" s="34" t="s">
        <v>144</v>
      </c>
      <c r="C115" s="15" t="s">
        <v>0</v>
      </c>
      <c r="D115" s="16">
        <f>SUM(D116)</f>
        <v>351.68</v>
      </c>
    </row>
    <row r="116" spans="1:4" s="9" customFormat="1" ht="37.5" customHeight="1">
      <c r="A116" s="41" t="s">
        <v>139</v>
      </c>
      <c r="B116" s="34" t="s">
        <v>141</v>
      </c>
      <c r="C116" s="15" t="s">
        <v>0</v>
      </c>
      <c r="D116" s="16">
        <f>SUM(D117)</f>
        <v>351.68</v>
      </c>
    </row>
    <row r="117" spans="1:4" s="9" customFormat="1" ht="22.5" customHeight="1">
      <c r="A117" s="40" t="s">
        <v>14</v>
      </c>
      <c r="B117" s="34" t="s">
        <v>141</v>
      </c>
      <c r="C117" s="15" t="s">
        <v>12</v>
      </c>
      <c r="D117" s="16">
        <v>351.68</v>
      </c>
    </row>
    <row r="118" spans="1:4" s="9" customFormat="1" ht="75" customHeight="1">
      <c r="A118" s="42" t="s">
        <v>103</v>
      </c>
      <c r="B118" s="34" t="s">
        <v>129</v>
      </c>
      <c r="C118" s="15" t="s">
        <v>0</v>
      </c>
      <c r="D118" s="16">
        <f>SUM(D119)</f>
        <v>0</v>
      </c>
    </row>
    <row r="119" spans="1:4" s="9" customFormat="1" ht="16.5" customHeight="1">
      <c r="A119" s="40" t="s">
        <v>14</v>
      </c>
      <c r="B119" s="34" t="s">
        <v>129</v>
      </c>
      <c r="C119" s="15" t="s">
        <v>12</v>
      </c>
      <c r="D119" s="16">
        <v>0</v>
      </c>
    </row>
    <row r="120" spans="1:4" s="9" customFormat="1" ht="48.75" customHeight="1">
      <c r="A120" s="42" t="s">
        <v>126</v>
      </c>
      <c r="B120" s="34" t="s">
        <v>130</v>
      </c>
      <c r="C120" s="34" t="s">
        <v>0</v>
      </c>
      <c r="D120" s="16">
        <f>SUM(D121)</f>
        <v>64.466</v>
      </c>
    </row>
    <row r="121" spans="1:4" s="9" customFormat="1" ht="16.5" customHeight="1">
      <c r="A121" s="40" t="s">
        <v>14</v>
      </c>
      <c r="B121" s="34" t="s">
        <v>130</v>
      </c>
      <c r="C121" s="43" t="s">
        <v>12</v>
      </c>
      <c r="D121" s="16">
        <v>64.466</v>
      </c>
    </row>
    <row r="122" spans="1:4" s="9" customFormat="1" ht="56.25" customHeight="1">
      <c r="A122" s="42" t="s">
        <v>127</v>
      </c>
      <c r="B122" s="34" t="s">
        <v>131</v>
      </c>
      <c r="C122" s="34" t="s">
        <v>0</v>
      </c>
      <c r="D122" s="16">
        <f>SUM(D123)</f>
        <v>128.428</v>
      </c>
    </row>
    <row r="123" spans="1:4" s="9" customFormat="1" ht="16.5" customHeight="1">
      <c r="A123" s="40" t="s">
        <v>14</v>
      </c>
      <c r="B123" s="34" t="s">
        <v>131</v>
      </c>
      <c r="C123" s="43" t="s">
        <v>12</v>
      </c>
      <c r="D123" s="16">
        <v>128.428</v>
      </c>
    </row>
    <row r="124" spans="2:4" ht="12.75">
      <c r="B124" s="36"/>
      <c r="C124" s="36"/>
      <c r="D124" s="37"/>
    </row>
    <row r="125" spans="2:4" ht="12.75">
      <c r="B125" s="36"/>
      <c r="C125" s="36"/>
      <c r="D125" s="37"/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2016-08-19T07:07:39Z</cp:lastPrinted>
  <dcterms:created xsi:type="dcterms:W3CDTF">2006-06-08T10:29:13Z</dcterms:created>
  <dcterms:modified xsi:type="dcterms:W3CDTF">2016-08-23T06:15:03Z</dcterms:modified>
  <cp:category/>
  <cp:version/>
  <cp:contentType/>
  <cp:contentStatus/>
</cp:coreProperties>
</file>