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<sst xmlns="http://schemas.openxmlformats.org/spreadsheetml/2006/main" count="87" uniqueCount="54">
  <si>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</si>
  <si>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</si>
  <si>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</si>
  <si>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</si>
  <si>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</si>
  <si>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</si>
  <si>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</si>
  <si>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</si>
  <si>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</si>
  <si>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</si>
  <si>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</si>
  <si>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</si>
  <si>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</si>
  <si>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</si>
  <si>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</si>
  <si>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</si>
  <si>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</si>
  <si>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</si>
  <si>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</si>
  <si>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</si>
  <si>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</si>
  <si>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</si>
  <si>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</si>
  <si>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</si>
  <si>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</si>
  <si>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</si>
  <si>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</si>
  <si>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</si>
  <si>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</si>
  <si>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</si>
  <si>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</si>
  <si>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</si>
  <si>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</si>
  <si>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</si>
  <si>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</si>
  <si>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</si>
  <si>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</si>
  <si>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</si>
  <si>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</si>
  <si>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</si>
  <si>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</si>
  <si>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</si>
  <si>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</si>
  <si>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</si>
  <si>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</si>
  <si>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 xml:space="preserve">от                                 № 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</si>
  <si>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</si>
  <si>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</si>
  <si>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района Кировской области на 2017 год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</si>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</sst>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6" t="s">
        <v>44</v>
      </c>
      <c r="E1" s="6"/>
      <c r="F1" s="6"/>
    </row>
    <row r="2" spans="2:6" s="2" customFormat="1" ht="15.75">
      <c r="B2" s="6"/>
      <c r="D2" s="6" t="s">
        <v>40</v>
      </c>
      <c r="E2" s="6"/>
      <c r="F2" s="6"/>
    </row>
    <row r="3" spans="2:6" s="2" customFormat="1" ht="15.75">
      <c r="B3" s="6"/>
      <c r="D3" s="6" t="s">
        <v>45</v>
      </c>
      <c r="E3" s="6"/>
      <c r="F3" s="6"/>
    </row>
    <row r="4" spans="2:6" s="2" customFormat="1" ht="15.75">
      <c r="B4" s="7"/>
      <c r="D4" s="7" t="s">
        <v>25</v>
      </c>
      <c r="E4" s="7"/>
      <c r="F4" s="7"/>
    </row>
    <row r="5" spans="2:6" s="2" customFormat="1" ht="15.75">
      <c r="B5" s="7"/>
      <c r="D5" s="7" t="s">
        <v>33</v>
      </c>
      <c r="E5" s="7"/>
      <c r="F5" s="7"/>
    </row>
    <row r="6" spans="2:6" s="2" customFormat="1" ht="15.75">
      <c r="B6" s="18"/>
      <c r="D6" s="18" t="s">
        <v>48</v>
      </c>
      <c r="E6" s="18"/>
      <c r="F6" s="18"/>
    </row>
    <row r="7" spans="2:6" s="2" customFormat="1" ht="15.75">
      <c r="B7" s="18"/>
      <c r="D7" s="18" t="s">
        <v>49</v>
      </c>
      <c r="E7" s="18"/>
      <c r="F7" s="18"/>
    </row>
    <row r="8" spans="1:6" s="3" customFormat="1" ht="15.75">
      <c r="A8" s="25" t="s">
        <v>38</v>
      </c>
      <c r="B8" s="25"/>
      <c r="C8" s="25"/>
      <c r="D8" s="25"/>
      <c r="E8" s="25"/>
      <c r="F8" s="25"/>
    </row>
    <row r="9" spans="1:6" s="2" customFormat="1" ht="15.75" customHeight="1">
      <c r="A9" s="24" t="s">
        <v>43</v>
      </c>
      <c r="B9" s="24"/>
      <c r="C9" s="24"/>
      <c r="D9" s="24"/>
      <c r="E9" s="24"/>
      <c r="F9" s="24"/>
    </row>
    <row r="10" spans="1:6" s="2" customFormat="1" ht="15.75" customHeight="1">
      <c r="A10" s="24" t="s">
        <v>46</v>
      </c>
      <c r="B10" s="24"/>
      <c r="C10" s="24"/>
      <c r="D10" s="24"/>
      <c r="E10" s="24"/>
      <c r="F10" s="24"/>
    </row>
    <row r="11" spans="1:6" s="2" customFormat="1" ht="15.75" customHeight="1">
      <c r="A11" s="24" t="s">
        <v>47</v>
      </c>
      <c r="B11" s="24"/>
      <c r="C11" s="24"/>
      <c r="D11" s="24"/>
      <c r="E11" s="24"/>
      <c r="F11" s="24"/>
    </row>
    <row r="12" ht="15.75">
      <c r="F12" s="19" t="s">
        <v>53</v>
      </c>
    </row>
    <row r="13" spans="1:6" s="1" customFormat="1" ht="38.25" customHeight="1">
      <c r="A13" s="4" t="s">
        <v>34</v>
      </c>
      <c r="B13" s="5" t="s">
        <v>31</v>
      </c>
      <c r="C13" s="5" t="s">
        <v>32</v>
      </c>
      <c r="D13" s="4" t="s">
        <v>50</v>
      </c>
      <c r="E13" s="4" t="s">
        <v>51</v>
      </c>
      <c r="F13" s="4" t="s">
        <v>52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0">
        <f>SUM(D15,D21,D24,D26,D30,D32,D34)</f>
        <v>8297.079999999998</v>
      </c>
      <c r="E14" s="20">
        <f>SUM(E15,E21,E24,E26,E30,E32,E34)</f>
        <v>7924.860000000001</v>
      </c>
      <c r="F14" s="20">
        <f>SUM(F15,F21,F24,F26,F30,F32,F34)</f>
        <v>8029.25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0">
        <f>SUM(D16+D17+D18+D19+D20)</f>
        <v>4633.5199999999995</v>
      </c>
      <c r="E15" s="20">
        <f>SUM(E16+E17+E18+E19+E20)</f>
        <v>4898.82</v>
      </c>
      <c r="F15" s="20">
        <f>SUM(F16+F17+F18+F19+F20)</f>
        <v>5012.63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0">
        <v>484.97</v>
      </c>
      <c r="E16" s="20">
        <v>484.97</v>
      </c>
      <c r="F16" s="20">
        <v>484.97</v>
      </c>
    </row>
    <row r="17" spans="1:6" s="9" customFormat="1" ht="33.75" customHeight="1">
      <c r="A17" s="10" t="s">
        <v>35</v>
      </c>
      <c r="B17" s="12" t="s">
        <v>3</v>
      </c>
      <c r="C17" s="12" t="s">
        <v>16</v>
      </c>
      <c r="D17" s="20">
        <v>15</v>
      </c>
      <c r="E17" s="20">
        <v>15</v>
      </c>
      <c r="F17" s="20">
        <v>15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0">
        <v>3142.6</v>
      </c>
      <c r="E18" s="20">
        <v>3164.08</v>
      </c>
      <c r="F18" s="20">
        <v>3150.57</v>
      </c>
    </row>
    <row r="19" spans="1:6" s="9" customFormat="1" ht="15.75">
      <c r="A19" s="10" t="s">
        <v>8</v>
      </c>
      <c r="B19" s="12" t="s">
        <v>3</v>
      </c>
      <c r="C19" s="12" t="s">
        <v>26</v>
      </c>
      <c r="D19" s="20">
        <v>20</v>
      </c>
      <c r="E19" s="20">
        <v>20</v>
      </c>
      <c r="F19" s="20">
        <v>20</v>
      </c>
    </row>
    <row r="20" spans="1:6" s="9" customFormat="1" ht="18" customHeight="1">
      <c r="A20" s="10" t="s">
        <v>9</v>
      </c>
      <c r="B20" s="12" t="s">
        <v>3</v>
      </c>
      <c r="C20" s="12" t="s">
        <v>27</v>
      </c>
      <c r="D20" s="20">
        <v>970.95</v>
      </c>
      <c r="E20" s="20">
        <v>1214.77</v>
      </c>
      <c r="F20" s="20">
        <v>1342.09</v>
      </c>
    </row>
    <row r="21" spans="1:6" s="9" customFormat="1" ht="18.75" customHeight="1">
      <c r="A21" s="10" t="s">
        <v>17</v>
      </c>
      <c r="B21" s="12" t="s">
        <v>16</v>
      </c>
      <c r="C21" s="12" t="s">
        <v>2</v>
      </c>
      <c r="D21" s="20">
        <f>SUM(D22+D23)</f>
        <v>35.2</v>
      </c>
      <c r="E21" s="20">
        <f>SUM(E22+E23)</f>
        <v>35.2</v>
      </c>
      <c r="F21" s="20">
        <f>SUM(F22+F23)</f>
        <v>35.2</v>
      </c>
    </row>
    <row r="22" spans="1:6" s="9" customFormat="1" ht="15.75">
      <c r="A22" s="10" t="s">
        <v>18</v>
      </c>
      <c r="B22" s="12" t="s">
        <v>16</v>
      </c>
      <c r="C22" s="12" t="s">
        <v>19</v>
      </c>
      <c r="D22" s="20">
        <v>31</v>
      </c>
      <c r="E22" s="20">
        <v>31</v>
      </c>
      <c r="F22" s="20">
        <v>31</v>
      </c>
    </row>
    <row r="23" spans="1:6" s="9" customFormat="1" ht="20.25" customHeight="1">
      <c r="A23" s="10" t="s">
        <v>41</v>
      </c>
      <c r="B23" s="12" t="s">
        <v>16</v>
      </c>
      <c r="C23" s="12" t="s">
        <v>42</v>
      </c>
      <c r="D23" s="20">
        <v>4.2</v>
      </c>
      <c r="E23" s="20">
        <v>4.2</v>
      </c>
      <c r="F23" s="20">
        <v>4.2</v>
      </c>
    </row>
    <row r="24" spans="1:6" s="9" customFormat="1" ht="17.25" customHeight="1">
      <c r="A24" s="10" t="s">
        <v>6</v>
      </c>
      <c r="B24" s="12" t="s">
        <v>5</v>
      </c>
      <c r="C24" s="12" t="s">
        <v>2</v>
      </c>
      <c r="D24" s="20">
        <f>SUM(D25)</f>
        <v>1057.04</v>
      </c>
      <c r="E24" s="20">
        <f>SUM(E25)</f>
        <v>1022.23</v>
      </c>
      <c r="F24" s="20">
        <f>SUM(F25)</f>
        <v>1115.07</v>
      </c>
    </row>
    <row r="25" spans="1:6" s="9" customFormat="1" ht="17.25" customHeight="1">
      <c r="A25" s="10" t="s">
        <v>37</v>
      </c>
      <c r="B25" s="12" t="s">
        <v>5</v>
      </c>
      <c r="C25" s="12" t="s">
        <v>36</v>
      </c>
      <c r="D25" s="21">
        <v>1057.04</v>
      </c>
      <c r="E25" s="21">
        <v>1022.23</v>
      </c>
      <c r="F25" s="21">
        <v>1115.07</v>
      </c>
    </row>
    <row r="26" spans="1:6" s="9" customFormat="1" ht="15.75">
      <c r="A26" s="10" t="s">
        <v>10</v>
      </c>
      <c r="B26" s="12" t="s">
        <v>1</v>
      </c>
      <c r="C26" s="12" t="s">
        <v>2</v>
      </c>
      <c r="D26" s="20">
        <f>SUM(D27+D28+D29)</f>
        <v>2477.88</v>
      </c>
      <c r="E26" s="20">
        <f>SUM(E27+E28+E29)</f>
        <v>1875.1699999999998</v>
      </c>
      <c r="F26" s="20">
        <f>SUM(F27+F28+F29)</f>
        <v>1772.9099999999999</v>
      </c>
    </row>
    <row r="27" spans="1:6" s="9" customFormat="1" ht="15.75">
      <c r="A27" s="10" t="s">
        <v>11</v>
      </c>
      <c r="B27" s="12" t="s">
        <v>1</v>
      </c>
      <c r="C27" s="12" t="s">
        <v>3</v>
      </c>
      <c r="D27" s="20">
        <v>199</v>
      </c>
      <c r="E27" s="20">
        <v>179</v>
      </c>
      <c r="F27" s="20">
        <v>177.18</v>
      </c>
    </row>
    <row r="28" spans="1:6" s="9" customFormat="1" ht="15.75">
      <c r="A28" s="13" t="s">
        <v>12</v>
      </c>
      <c r="B28" s="12" t="s">
        <v>1</v>
      </c>
      <c r="C28" s="12" t="s">
        <v>4</v>
      </c>
      <c r="D28" s="20">
        <v>189.8</v>
      </c>
      <c r="E28" s="20">
        <v>201.8</v>
      </c>
      <c r="F28" s="20">
        <v>171.72</v>
      </c>
    </row>
    <row r="29" spans="1:6" s="9" customFormat="1" ht="15.75">
      <c r="A29" s="10" t="s">
        <v>15</v>
      </c>
      <c r="B29" s="12" t="s">
        <v>1</v>
      </c>
      <c r="C29" s="12" t="s">
        <v>16</v>
      </c>
      <c r="D29" s="20">
        <v>2089.08</v>
      </c>
      <c r="E29" s="20">
        <v>1494.37</v>
      </c>
      <c r="F29" s="20">
        <v>1424.01</v>
      </c>
    </row>
    <row r="30" spans="1:6" s="9" customFormat="1" ht="16.5" customHeight="1">
      <c r="A30" s="10" t="s">
        <v>28</v>
      </c>
      <c r="B30" s="12" t="s">
        <v>21</v>
      </c>
      <c r="C30" s="12" t="s">
        <v>2</v>
      </c>
      <c r="D30" s="20">
        <f>SUM(D31)</f>
        <v>18.8</v>
      </c>
      <c r="E30" s="20">
        <f>SUM(E31)</f>
        <v>18.8</v>
      </c>
      <c r="F30" s="20">
        <f>SUM(F31)</f>
        <v>18.8</v>
      </c>
    </row>
    <row r="31" spans="1:6" s="9" customFormat="1" ht="18" customHeight="1">
      <c r="A31" s="10" t="s">
        <v>20</v>
      </c>
      <c r="B31" s="12" t="s">
        <v>21</v>
      </c>
      <c r="C31" s="12" t="s">
        <v>21</v>
      </c>
      <c r="D31" s="20">
        <v>18.8</v>
      </c>
      <c r="E31" s="20">
        <v>18.8</v>
      </c>
      <c r="F31" s="20">
        <v>18.8</v>
      </c>
    </row>
    <row r="32" spans="1:6" s="9" customFormat="1" ht="19.5" customHeight="1">
      <c r="A32" s="10" t="s">
        <v>29</v>
      </c>
      <c r="B32" s="12" t="s">
        <v>22</v>
      </c>
      <c r="C32" s="12" t="s">
        <v>2</v>
      </c>
      <c r="D32" s="20">
        <f>SUM(D33)</f>
        <v>18</v>
      </c>
      <c r="E32" s="20">
        <f>SUM(E33)</f>
        <v>18</v>
      </c>
      <c r="F32" s="20">
        <f>SUM(F33)</f>
        <v>18</v>
      </c>
    </row>
    <row r="33" spans="1:6" s="9" customFormat="1" ht="15.75" customHeight="1">
      <c r="A33" s="10" t="s">
        <v>30</v>
      </c>
      <c r="B33" s="12" t="s">
        <v>22</v>
      </c>
      <c r="C33" s="12" t="s">
        <v>3</v>
      </c>
      <c r="D33" s="20">
        <v>18</v>
      </c>
      <c r="E33" s="20">
        <v>18</v>
      </c>
      <c r="F33" s="20">
        <v>18</v>
      </c>
    </row>
    <row r="34" spans="1:6" s="9" customFormat="1" ht="16.5" customHeight="1">
      <c r="A34" s="10" t="s">
        <v>23</v>
      </c>
      <c r="B34" s="14" t="s">
        <v>19</v>
      </c>
      <c r="C34" s="14" t="s">
        <v>2</v>
      </c>
      <c r="D34" s="22">
        <f>D35+D36</f>
        <v>56.64</v>
      </c>
      <c r="E34" s="22">
        <f>E35+E36</f>
        <v>56.64</v>
      </c>
      <c r="F34" s="22">
        <f>F35+F36</f>
        <v>56.64</v>
      </c>
    </row>
    <row r="35" spans="1:6" s="9" customFormat="1" ht="18.75" customHeight="1">
      <c r="A35" s="10" t="s">
        <v>24</v>
      </c>
      <c r="B35" s="14" t="s">
        <v>19</v>
      </c>
      <c r="C35" s="14" t="s">
        <v>3</v>
      </c>
      <c r="D35" s="22">
        <v>50.64</v>
      </c>
      <c r="E35" s="22">
        <v>50.64</v>
      </c>
      <c r="F35" s="22">
        <v>50.64</v>
      </c>
    </row>
    <row r="36" spans="1:6" s="16" customFormat="1" ht="15.75" customHeight="1">
      <c r="A36" s="17" t="s">
        <v>39</v>
      </c>
      <c r="B36" s="14" t="s">
        <v>19</v>
      </c>
      <c r="C36" s="14" t="s">
        <v>16</v>
      </c>
      <c r="D36" s="22">
        <v>6</v>
      </c>
      <c r="E36" s="22">
        <v>6</v>
      </c>
      <c r="F36" s="22">
        <v>6</v>
      </c>
    </row>
    <row r="37" spans="4:6" s="15" customFormat="1" ht="15">
      <c r="D37" s="23"/>
      <c r="E37" s="23"/>
      <c r="F37" s="23"/>
    </row>
    <row r="38" spans="4:6" s="15" customFormat="1" ht="15">
      <c r="D38" s="8"/>
      <c r="E38" s="8"/>
      <c r="F38" s="8"/>
    </row>
    <row r="39" spans="4:6" s="15" customFormat="1" ht="15">
      <c r="D39" s="8"/>
      <c r="E39" s="8"/>
      <c r="F39" s="8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</sheetData>
  <sheetProtection/>
  <mergeCells count="4">
    <mergeCell ref="A9:F9"/>
    <mergeCell ref="A10:F10"/>
    <mergeCell ref="A11:F11"/>
    <mergeCell ref="A8:F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2016-11-13T11:50:09Z</cp:lastPrinted>
  <dcterms:created xsi:type="dcterms:W3CDTF">2006-06-08T10:29:13Z</dcterms:created>
  <dcterms:modified xsi:type="dcterms:W3CDTF">2016-12-09T07:23:24Z</dcterms:modified>
  <cp:category/>
  <cp:version/>
  <cp:contentType/>
  <cp:contentStatus/>
</cp:coreProperties>
</file>