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'Лист1'!$A$1:$B$70</definedName>
  </definedNames>
  <calcPr fullCalcOnLoad="1"/>
</workbook>
</file>

<file path=xl/sharedStrings.xml><?xml version="1.0" encoding="utf-8"?>
<sst xmlns="http://schemas.openxmlformats.org/spreadsheetml/2006/main" count="243" uniqueCount="122">
  <si>
    <t>000</t>
  </si>
  <si>
    <t>Организация и содержание мест захоронения</t>
  </si>
  <si>
    <t>Целевая статья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</si>
  <si>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</si>
  <si>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</si>
  <si>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</si>
  <si>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</si>
  <si>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</si>
  <si>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Закупка товаров, работ и услуг для государственных нужд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</si>
  <si>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</si>
  <si>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</si>
  <si>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</si>
  <si>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</si>
  <si>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</si>
  <si>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</si>
  <si>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</si>
  <si>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</si>
  <si>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</si>
  <si>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</si>
  <si>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</si>
  <si>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</si>
  <si>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</si>
  <si>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</si>
  <si>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</si>
  <si>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</si>
  <si>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</si>
  <si>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</si>
  <si>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</si>
  <si>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</si>
  <si>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</si>
  <si>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</si>
  <si>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</si>
  <si>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</si>
  <si>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</si>
  <si>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Резервные фонды.</t>
  </si>
  <si>
    <t>Резервные фонды местных администраций.</t>
  </si>
  <si>
    <t>Глава муниципального образования.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</si>
  <si>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</si>
  <si>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</si>
  <si>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</si>
  <si>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</si>
  <si>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</si>
  <si>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</si>
  <si>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</si>
  <si>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</si>
  <si>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</si>
  <si>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</si>
  <si>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</si>
  <si>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</si>
  <si>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</si>
  <si>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</si>
  <si>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</si>
  <si>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</si>
  <si>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</si>
  <si>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</si>
  <si>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</si>
  <si>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</si>
  <si>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</si>
  <si>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</si>
  <si>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</si>
  <si>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</si>
  <si>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</si>
  <si>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</si>
  <si>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</si>
  <si>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</si>
  <si>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</si>
  <si>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</si>
  <si>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</si>
  <si>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</si>
  <si>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</si>
  <si>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</si>
  <si>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</si>
  <si>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</si>
  <si>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</si>
  <si>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</si>
  <si>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</si>
  <si>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</si>
  <si>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>11000S5170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</si>
  <si>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</si>
  <si>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</si>
  <si>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</si>
  <si>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</si>
  <si>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</si>
  <si>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</si>
  <si>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</si>
  <si>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</si>
  <si>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</si>
  <si>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</si>
  <si>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</si>
  <si>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</si>
  <si>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</si>
  <si>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</si>
  <si>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</si>
  <si>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</si>
  <si>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</si>
  <si>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</si>
  <si>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</si>
  <si>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</si>
  <si>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</si>
  <si>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>Перечень и коды целевых статей расходов бюджета муниципального образования</t>
  </si>
  <si>
    <t>Код целевой статьи (программная статья, направление расходов)</t>
  </si>
  <si>
    <t>Наименование</t>
  </si>
  <si>
    <t>Ленинское городское поселение Шабалинского района Кировской области</t>
  </si>
  <si>
    <t>0800006010</t>
  </si>
  <si>
    <t>Условно утверждаемые расходы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</si>
  <si>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</si>
  <si>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</si>
  <si>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</si>
  <si>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Приложение</t>
  </si>
  <si>
    <t>Центральный аппарат</t>
  </si>
  <si>
    <t>11000S5177</t>
  </si>
  <si>
    <t>1200000000</t>
  </si>
  <si>
    <t xml:space="preserve"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</si>
  <si>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</si>
  <si>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120F000000</t>
  </si>
  <si>
    <t>Реализация мероприятий национального проекта "Жилье и городская среда"</t>
  </si>
  <si>
    <t>120F200000</t>
  </si>
  <si>
    <t>Федеральный проект "Формирование комфортной городской среды"</t>
  </si>
  <si>
    <t>120F255550</t>
  </si>
  <si>
    <t>Реализация программ формирование современной городской среды</t>
  </si>
  <si>
    <t xml:space="preserve"> на 2020 год и на плановый период 2021 и 2022 годов</t>
  </si>
  <si>
    <t>Инвестиционные программы и проекты развития общественной инфраструктуры муниципальных образований в Кировской области (Уборка аварийных деревьев в пгт Ленинское Шабалинского района Кировской области)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</si>
</sst>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7" fillId="0" borderId="1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shrinkToFit="1"/>
    </xf>
    <xf numFmtId="169" fontId="7" fillId="0" borderId="10" xfId="0" applyNumberFormat="1" applyFont="1" applyFill="1" applyBorder="1" applyAlignment="1">
      <alignment horizontal="right" shrinkToFi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1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2" fillId="0" borderId="1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168" fontId="12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 shrinkToFit="1"/>
    </xf>
    <xf numFmtId="11" fontId="3" fillId="0" borderId="14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8" fontId="12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60" zoomScalePageLayoutView="0" workbookViewId="0" topLeftCell="A35">
      <selection activeCell="A26" sqref="A26"/>
    </sheetView>
  </sheetViews>
  <sheetFormatPr defaultColWidth="9.00390625" defaultRowHeight="12.75"/>
  <cols>
    <col min="1" max="1" width="20.375" style="0" customWidth="1"/>
    <col min="2" max="2" width="105.75390625" style="0" customWidth="1"/>
    <col min="3" max="3" width="16.375" style="0" hidden="1" customWidth="1"/>
    <col min="4" max="4" width="11.125" style="0" hidden="1" customWidth="1"/>
    <col min="5" max="5" width="13.625" style="1" hidden="1" customWidth="1"/>
  </cols>
  <sheetData>
    <row r="1" ht="15.75">
      <c r="B1" s="39" t="s">
        <v>108</v>
      </c>
    </row>
    <row r="2" ht="12.75">
      <c r="B2" s="38"/>
    </row>
    <row r="3" spans="1:7" s="34" customFormat="1" ht="15.75" customHeight="1">
      <c r="A3" s="41" t="s">
        <v>99</v>
      </c>
      <c r="B3" s="41"/>
      <c r="C3" s="41"/>
      <c r="D3" s="41"/>
      <c r="E3" s="41"/>
      <c r="F3" s="33"/>
      <c r="G3" s="33"/>
    </row>
    <row r="4" spans="1:7" s="34" customFormat="1" ht="15.75" customHeight="1">
      <c r="A4" s="41" t="s">
        <v>102</v>
      </c>
      <c r="B4" s="41"/>
      <c r="C4" s="41"/>
      <c r="D4" s="41"/>
      <c r="E4" s="41"/>
      <c r="F4" s="33"/>
      <c r="G4" s="33"/>
    </row>
    <row r="5" spans="1:7" s="2" customFormat="1" ht="15.75" customHeight="1">
      <c r="A5" s="41" t="s">
        <v>120</v>
      </c>
      <c r="B5" s="41"/>
      <c r="C5" s="33"/>
      <c r="D5" s="33"/>
      <c r="E5" s="33"/>
      <c r="F5" s="19"/>
      <c r="G5" s="19"/>
    </row>
    <row r="7" spans="1:5" s="1" customFormat="1" ht="65.25" customHeight="1">
      <c r="A7" s="4" t="s">
        <v>100</v>
      </c>
      <c r="B7" s="3" t="s">
        <v>101</v>
      </c>
      <c r="C7" s="4" t="s">
        <v>2</v>
      </c>
      <c r="D7" s="4" t="s">
        <v>3</v>
      </c>
      <c r="E7" s="3" t="s">
        <v>4</v>
      </c>
    </row>
    <row r="8" spans="1:5" s="6" customFormat="1" ht="35.25" customHeight="1">
      <c r="A8" s="22" t="s">
        <v>48</v>
      </c>
      <c r="B8" s="13" t="s">
        <v>38</v>
      </c>
      <c r="C8" s="22" t="s">
        <v>48</v>
      </c>
      <c r="D8" s="14" t="s">
        <v>0</v>
      </c>
      <c r="E8" s="15" t="e">
        <f>SUM(E9)</f>
        <v>#REF!</v>
      </c>
    </row>
    <row r="9" spans="1:5" s="6" customFormat="1" ht="16.5" customHeight="1">
      <c r="A9" s="23" t="s">
        <v>49</v>
      </c>
      <c r="B9" s="7" t="s">
        <v>10</v>
      </c>
      <c r="C9" s="23" t="s">
        <v>49</v>
      </c>
      <c r="D9" s="10" t="s">
        <v>0</v>
      </c>
      <c r="E9" s="11" t="e">
        <f>SUM(E10+E11+E12)</f>
        <v>#REF!</v>
      </c>
    </row>
    <row r="10" spans="1:5" s="6" customFormat="1" ht="31.5" customHeight="1" hidden="1">
      <c r="A10" s="23" t="s">
        <v>50</v>
      </c>
      <c r="B10" s="7" t="s">
        <v>29</v>
      </c>
      <c r="C10" s="23" t="s">
        <v>50</v>
      </c>
      <c r="D10" s="10" t="s">
        <v>0</v>
      </c>
      <c r="E10" s="11" t="e">
        <f>SUM(#REF!)</f>
        <v>#REF!</v>
      </c>
    </row>
    <row r="11" spans="1:5" s="6" customFormat="1" ht="51.75" customHeight="1">
      <c r="A11" s="23" t="s">
        <v>51</v>
      </c>
      <c r="B11" s="7" t="s">
        <v>11</v>
      </c>
      <c r="C11" s="23" t="s">
        <v>51</v>
      </c>
      <c r="D11" s="10" t="s">
        <v>0</v>
      </c>
      <c r="E11" s="11" t="e">
        <f>SUM(#REF!)</f>
        <v>#REF!</v>
      </c>
    </row>
    <row r="12" spans="1:5" s="20" customFormat="1" ht="33.75" customHeight="1" hidden="1">
      <c r="A12" s="24" t="s">
        <v>52</v>
      </c>
      <c r="B12" s="37" t="s">
        <v>37</v>
      </c>
      <c r="C12" s="24" t="s">
        <v>52</v>
      </c>
      <c r="D12" s="10" t="s">
        <v>0</v>
      </c>
      <c r="E12" s="11" t="e">
        <f>SUM(#REF!)</f>
        <v>#REF!</v>
      </c>
    </row>
    <row r="13" spans="1:5" s="6" customFormat="1" ht="41.25" customHeight="1">
      <c r="A13" s="22" t="s">
        <v>53</v>
      </c>
      <c r="B13" s="13" t="s">
        <v>39</v>
      </c>
      <c r="C13" s="22" t="s">
        <v>53</v>
      </c>
      <c r="D13" s="14" t="s">
        <v>0</v>
      </c>
      <c r="E13" s="15" t="e">
        <f>SUM(E14)</f>
        <v>#REF!</v>
      </c>
    </row>
    <row r="14" spans="1:5" s="6" customFormat="1" ht="24.75" customHeight="1">
      <c r="A14" s="23" t="s">
        <v>54</v>
      </c>
      <c r="B14" s="7" t="s">
        <v>10</v>
      </c>
      <c r="C14" s="23" t="s">
        <v>54</v>
      </c>
      <c r="D14" s="10" t="s">
        <v>0</v>
      </c>
      <c r="E14" s="11" t="e">
        <f>SUM(#REF!+#REF!)</f>
        <v>#REF!</v>
      </c>
    </row>
    <row r="15" spans="1:5" s="6" customFormat="1" ht="34.5" customHeight="1">
      <c r="A15" s="23" t="s">
        <v>56</v>
      </c>
      <c r="B15" s="7" t="s">
        <v>22</v>
      </c>
      <c r="C15" s="23" t="s">
        <v>56</v>
      </c>
      <c r="D15" s="10" t="s">
        <v>0</v>
      </c>
      <c r="E15" s="11" t="e">
        <f>SUM(#REF!)</f>
        <v>#REF!</v>
      </c>
    </row>
    <row r="16" spans="1:5" s="6" customFormat="1" ht="40.5" customHeight="1">
      <c r="A16" s="23" t="s">
        <v>55</v>
      </c>
      <c r="B16" s="7" t="s">
        <v>30</v>
      </c>
      <c r="C16" s="23" t="s">
        <v>55</v>
      </c>
      <c r="D16" s="10" t="s">
        <v>0</v>
      </c>
      <c r="E16" s="11" t="e">
        <f>SUM(#REF!)</f>
        <v>#REF!</v>
      </c>
    </row>
    <row r="17" spans="1:5" s="6" customFormat="1" ht="39" customHeight="1">
      <c r="A17" s="22" t="s">
        <v>57</v>
      </c>
      <c r="B17" s="17" t="s">
        <v>40</v>
      </c>
      <c r="C17" s="22" t="s">
        <v>57</v>
      </c>
      <c r="D17" s="14" t="s">
        <v>0</v>
      </c>
      <c r="E17" s="15" t="e">
        <f>SUM(E18+E20)</f>
        <v>#REF!</v>
      </c>
    </row>
    <row r="18" spans="1:5" s="6" customFormat="1" ht="21.75" customHeight="1">
      <c r="A18" s="23" t="s">
        <v>58</v>
      </c>
      <c r="B18" s="8" t="s">
        <v>34</v>
      </c>
      <c r="C18" s="23" t="s">
        <v>58</v>
      </c>
      <c r="D18" s="10" t="s">
        <v>0</v>
      </c>
      <c r="E18" s="11" t="e">
        <f>SUM(E19)</f>
        <v>#REF!</v>
      </c>
    </row>
    <row r="19" spans="1:5" s="5" customFormat="1" ht="21.75" customHeight="1">
      <c r="A19" s="23" t="s">
        <v>59</v>
      </c>
      <c r="B19" s="8" t="s">
        <v>35</v>
      </c>
      <c r="C19" s="23" t="s">
        <v>59</v>
      </c>
      <c r="D19" s="10" t="s">
        <v>0</v>
      </c>
      <c r="E19" s="11" t="e">
        <f>SUM(#REF!)</f>
        <v>#REF!</v>
      </c>
    </row>
    <row r="20" spans="1:5" s="5" customFormat="1" ht="21.75" customHeight="1">
      <c r="A20" s="23" t="s">
        <v>60</v>
      </c>
      <c r="B20" s="7" t="s">
        <v>10</v>
      </c>
      <c r="C20" s="23" t="s">
        <v>60</v>
      </c>
      <c r="D20" s="10" t="s">
        <v>0</v>
      </c>
      <c r="E20" s="11" t="e">
        <f>SUM(#REF!+#REF!)</f>
        <v>#REF!</v>
      </c>
    </row>
    <row r="21" spans="1:5" s="5" customFormat="1" ht="33" customHeight="1">
      <c r="A21" s="23" t="s">
        <v>61</v>
      </c>
      <c r="B21" s="7" t="s">
        <v>17</v>
      </c>
      <c r="C21" s="23" t="s">
        <v>61</v>
      </c>
      <c r="D21" s="10" t="s">
        <v>0</v>
      </c>
      <c r="E21" s="11" t="e">
        <f>SUM(#REF!)</f>
        <v>#REF!</v>
      </c>
    </row>
    <row r="22" spans="1:5" s="5" customFormat="1" ht="36.75" customHeight="1">
      <c r="A22" s="23" t="s">
        <v>62</v>
      </c>
      <c r="B22" s="7" t="s">
        <v>24</v>
      </c>
      <c r="C22" s="23" t="s">
        <v>62</v>
      </c>
      <c r="D22" s="10" t="s">
        <v>0</v>
      </c>
      <c r="E22" s="11" t="e">
        <f>SUM(#REF!)</f>
        <v>#REF!</v>
      </c>
    </row>
    <row r="23" spans="1:5" s="6" customFormat="1" ht="34.5" customHeight="1">
      <c r="A23" s="22" t="s">
        <v>63</v>
      </c>
      <c r="B23" s="13" t="s">
        <v>41</v>
      </c>
      <c r="C23" s="22" t="s">
        <v>63</v>
      </c>
      <c r="D23" s="14" t="s">
        <v>0</v>
      </c>
      <c r="E23" s="15" t="e">
        <f>SUM(E24+#REF!+#REF!+#REF!)</f>
        <v>#REF!</v>
      </c>
    </row>
    <row r="24" spans="1:5" s="5" customFormat="1" ht="18.75" customHeight="1">
      <c r="A24" s="23" t="s">
        <v>64</v>
      </c>
      <c r="B24" s="7" t="s">
        <v>10</v>
      </c>
      <c r="C24" s="23" t="s">
        <v>64</v>
      </c>
      <c r="D24" s="10" t="s">
        <v>0</v>
      </c>
      <c r="E24" s="11" t="e">
        <f>SUM(E25+E26)</f>
        <v>#REF!</v>
      </c>
    </row>
    <row r="25" spans="1:5" s="5" customFormat="1" ht="18.75" customHeight="1">
      <c r="A25" s="23" t="s">
        <v>65</v>
      </c>
      <c r="B25" s="7" t="s">
        <v>21</v>
      </c>
      <c r="C25" s="23" t="s">
        <v>65</v>
      </c>
      <c r="D25" s="10" t="s">
        <v>0</v>
      </c>
      <c r="E25" s="11" t="e">
        <f>SUM(#REF!)</f>
        <v>#REF!</v>
      </c>
    </row>
    <row r="26" spans="1:5" s="5" customFormat="1" ht="19.5" customHeight="1">
      <c r="A26" s="35" t="s">
        <v>66</v>
      </c>
      <c r="B26" s="8" t="s">
        <v>23</v>
      </c>
      <c r="C26" s="31" t="s">
        <v>66</v>
      </c>
      <c r="D26" s="10" t="s">
        <v>0</v>
      </c>
      <c r="E26" s="11" t="e">
        <f>SUM(E27+#REF!)</f>
        <v>#REF!</v>
      </c>
    </row>
    <row r="27" spans="1:5" s="5" customFormat="1" ht="18.75" customHeight="1" hidden="1">
      <c r="A27" s="35" t="s">
        <v>66</v>
      </c>
      <c r="B27" s="21" t="s">
        <v>8</v>
      </c>
      <c r="C27" s="31" t="s">
        <v>66</v>
      </c>
      <c r="D27" s="10" t="s">
        <v>7</v>
      </c>
      <c r="E27" s="11">
        <v>349.3</v>
      </c>
    </row>
    <row r="28" spans="1:5" s="6" customFormat="1" ht="32.25" customHeight="1">
      <c r="A28" s="22" t="s">
        <v>67</v>
      </c>
      <c r="B28" s="17" t="s">
        <v>42</v>
      </c>
      <c r="C28" s="22" t="s">
        <v>67</v>
      </c>
      <c r="D28" s="14" t="s">
        <v>0</v>
      </c>
      <c r="E28" s="15" t="e">
        <f>SUM(E29)</f>
        <v>#REF!</v>
      </c>
    </row>
    <row r="29" spans="1:5" s="5" customFormat="1" ht="25.5" customHeight="1">
      <c r="A29" s="23" t="s">
        <v>68</v>
      </c>
      <c r="B29" s="8" t="s">
        <v>10</v>
      </c>
      <c r="C29" s="23" t="s">
        <v>68</v>
      </c>
      <c r="D29" s="10" t="s">
        <v>0</v>
      </c>
      <c r="E29" s="11" t="e">
        <f>SUM(E30)</f>
        <v>#REF!</v>
      </c>
    </row>
    <row r="30" spans="1:5" s="6" customFormat="1" ht="16.5" customHeight="1">
      <c r="A30" s="23" t="s">
        <v>69</v>
      </c>
      <c r="B30" s="8" t="s">
        <v>25</v>
      </c>
      <c r="C30" s="23" t="s">
        <v>69</v>
      </c>
      <c r="D30" s="10" t="s">
        <v>0</v>
      </c>
      <c r="E30" s="11" t="e">
        <f>SUM(#REF!)</f>
        <v>#REF!</v>
      </c>
    </row>
    <row r="31" spans="1:5" s="6" customFormat="1" ht="37.5" customHeight="1">
      <c r="A31" s="22" t="s">
        <v>70</v>
      </c>
      <c r="B31" s="17" t="s">
        <v>43</v>
      </c>
      <c r="C31" s="22" t="s">
        <v>70</v>
      </c>
      <c r="D31" s="14" t="s">
        <v>0</v>
      </c>
      <c r="E31" s="15" t="e">
        <f>SUM(E32)</f>
        <v>#REF!</v>
      </c>
    </row>
    <row r="32" spans="1:5" s="5" customFormat="1" ht="25.5" customHeight="1">
      <c r="A32" s="23" t="s">
        <v>71</v>
      </c>
      <c r="B32" s="8" t="s">
        <v>10</v>
      </c>
      <c r="C32" s="23" t="s">
        <v>71</v>
      </c>
      <c r="D32" s="10" t="s">
        <v>0</v>
      </c>
      <c r="E32" s="11" t="e">
        <f>SUM(#REF!+E34+E36)</f>
        <v>#REF!</v>
      </c>
    </row>
    <row r="33" spans="1:5" s="5" customFormat="1" ht="25.5" customHeight="1" hidden="1">
      <c r="A33" s="23" t="s">
        <v>72</v>
      </c>
      <c r="B33" s="8" t="s">
        <v>18</v>
      </c>
      <c r="C33" s="23" t="s">
        <v>72</v>
      </c>
      <c r="D33" s="10" t="s">
        <v>0</v>
      </c>
      <c r="E33" s="11" t="e">
        <f>SUM(#REF!)</f>
        <v>#REF!</v>
      </c>
    </row>
    <row r="34" spans="1:5" s="6" customFormat="1" ht="25.5" customHeight="1">
      <c r="A34" s="23" t="s">
        <v>73</v>
      </c>
      <c r="B34" s="8" t="s">
        <v>19</v>
      </c>
      <c r="C34" s="23" t="s">
        <v>73</v>
      </c>
      <c r="D34" s="10" t="s">
        <v>0</v>
      </c>
      <c r="E34" s="11" t="e">
        <f>SUM(#REF!)</f>
        <v>#REF!</v>
      </c>
    </row>
    <row r="35" spans="1:5" s="5" customFormat="1" ht="25.5" customHeight="1">
      <c r="A35" s="23" t="s">
        <v>74</v>
      </c>
      <c r="B35" s="8" t="s">
        <v>20</v>
      </c>
      <c r="C35" s="23" t="s">
        <v>74</v>
      </c>
      <c r="D35" s="10" t="s">
        <v>0</v>
      </c>
      <c r="E35" s="11">
        <f>SUM(E36)</f>
        <v>314</v>
      </c>
    </row>
    <row r="36" spans="1:5" s="5" customFormat="1" ht="15.75" customHeight="1" hidden="1">
      <c r="A36" s="23" t="s">
        <v>74</v>
      </c>
      <c r="B36" s="21" t="s">
        <v>8</v>
      </c>
      <c r="C36" s="23" t="s">
        <v>74</v>
      </c>
      <c r="D36" s="10" t="s">
        <v>7</v>
      </c>
      <c r="E36" s="11">
        <v>314</v>
      </c>
    </row>
    <row r="37" spans="1:5" s="6" customFormat="1" ht="36" customHeight="1">
      <c r="A37" s="22" t="s">
        <v>78</v>
      </c>
      <c r="B37" s="17" t="s">
        <v>44</v>
      </c>
      <c r="C37" s="22" t="s">
        <v>78</v>
      </c>
      <c r="D37" s="14" t="s">
        <v>0</v>
      </c>
      <c r="E37" s="15" t="e">
        <f>SUM(E38)</f>
        <v>#REF!</v>
      </c>
    </row>
    <row r="38" spans="1:5" s="5" customFormat="1" ht="24" customHeight="1">
      <c r="A38" s="23" t="s">
        <v>79</v>
      </c>
      <c r="B38" s="8" t="s">
        <v>10</v>
      </c>
      <c r="C38" s="23" t="s">
        <v>79</v>
      </c>
      <c r="D38" s="10" t="s">
        <v>0</v>
      </c>
      <c r="E38" s="11" t="e">
        <f>SUM(E39+#REF!)</f>
        <v>#REF!</v>
      </c>
    </row>
    <row r="39" spans="1:5" s="5" customFormat="1" ht="24" customHeight="1">
      <c r="A39" s="23" t="s">
        <v>80</v>
      </c>
      <c r="B39" s="9" t="s">
        <v>12</v>
      </c>
      <c r="C39" s="23" t="s">
        <v>80</v>
      </c>
      <c r="D39" s="10" t="s">
        <v>0</v>
      </c>
      <c r="E39" s="11" t="e">
        <f>SUM(#REF!)</f>
        <v>#REF!</v>
      </c>
    </row>
    <row r="40" spans="1:5" s="5" customFormat="1" ht="40.5" customHeight="1">
      <c r="A40" s="23" t="s">
        <v>81</v>
      </c>
      <c r="B40" s="9" t="s">
        <v>31</v>
      </c>
      <c r="C40" s="23" t="s">
        <v>81</v>
      </c>
      <c r="D40" s="10" t="s">
        <v>0</v>
      </c>
      <c r="E40" s="11" t="e">
        <f>SUM(#REF!)</f>
        <v>#REF!</v>
      </c>
    </row>
    <row r="41" spans="1:5" s="6" customFormat="1" ht="46.5" customHeight="1">
      <c r="A41" s="22" t="s">
        <v>82</v>
      </c>
      <c r="B41" s="13" t="s">
        <v>45</v>
      </c>
      <c r="C41" s="22" t="s">
        <v>82</v>
      </c>
      <c r="D41" s="14" t="s">
        <v>0</v>
      </c>
      <c r="E41" s="15" t="e">
        <f>SUM(E42+E46+E48+E51)</f>
        <v>#REF!</v>
      </c>
    </row>
    <row r="42" spans="1:5" s="5" customFormat="1" ht="40.5" customHeight="1">
      <c r="A42" s="23" t="s">
        <v>83</v>
      </c>
      <c r="B42" s="7" t="s">
        <v>5</v>
      </c>
      <c r="C42" s="23" t="s">
        <v>83</v>
      </c>
      <c r="D42" s="10" t="s">
        <v>0</v>
      </c>
      <c r="E42" s="11" t="e">
        <f>SUM(E43+E44+E45)</f>
        <v>#REF!</v>
      </c>
    </row>
    <row r="43" spans="1:5" s="5" customFormat="1" ht="25.5" customHeight="1">
      <c r="A43" s="23" t="s">
        <v>84</v>
      </c>
      <c r="B43" s="7" t="s">
        <v>36</v>
      </c>
      <c r="C43" s="23" t="s">
        <v>84</v>
      </c>
      <c r="D43" s="10" t="s">
        <v>0</v>
      </c>
      <c r="E43" s="11" t="e">
        <f>SUM(#REF!)</f>
        <v>#REF!</v>
      </c>
    </row>
    <row r="44" spans="1:5" s="5" customFormat="1" ht="25.5" customHeight="1">
      <c r="A44" s="23" t="s">
        <v>85</v>
      </c>
      <c r="B44" s="7" t="s">
        <v>6</v>
      </c>
      <c r="C44" s="23" t="s">
        <v>85</v>
      </c>
      <c r="D44" s="10" t="s">
        <v>0</v>
      </c>
      <c r="E44" s="11" t="e">
        <f>SUM(#REF!)</f>
        <v>#REF!</v>
      </c>
    </row>
    <row r="45" spans="1:5" s="5" customFormat="1" ht="25.5" customHeight="1">
      <c r="A45" s="23" t="s">
        <v>86</v>
      </c>
      <c r="B45" s="8" t="s">
        <v>109</v>
      </c>
      <c r="C45" s="23" t="s">
        <v>86</v>
      </c>
      <c r="D45" s="10" t="s">
        <v>0</v>
      </c>
      <c r="E45" s="11" t="e">
        <f>SUM(#REF!)</f>
        <v>#REF!</v>
      </c>
    </row>
    <row r="46" spans="1:5" s="5" customFormat="1" ht="25.5" customHeight="1">
      <c r="A46" s="23" t="s">
        <v>87</v>
      </c>
      <c r="B46" s="8" t="s">
        <v>13</v>
      </c>
      <c r="C46" s="23" t="s">
        <v>87</v>
      </c>
      <c r="D46" s="10" t="s">
        <v>0</v>
      </c>
      <c r="E46" s="11" t="e">
        <f>SUM(E47)</f>
        <v>#REF!</v>
      </c>
    </row>
    <row r="47" spans="1:5" s="6" customFormat="1" ht="25.5" customHeight="1">
      <c r="A47" s="23" t="s">
        <v>88</v>
      </c>
      <c r="B47" s="7" t="s">
        <v>14</v>
      </c>
      <c r="C47" s="23" t="s">
        <v>88</v>
      </c>
      <c r="D47" s="10" t="s">
        <v>0</v>
      </c>
      <c r="E47" s="11" t="e">
        <f>SUM(#REF!)</f>
        <v>#REF!</v>
      </c>
    </row>
    <row r="48" spans="1:5" s="6" customFormat="1" ht="25.5" customHeight="1">
      <c r="A48" s="32" t="s">
        <v>89</v>
      </c>
      <c r="B48" s="8" t="s">
        <v>32</v>
      </c>
      <c r="C48" s="32" t="s">
        <v>89</v>
      </c>
      <c r="D48" s="10" t="s">
        <v>0</v>
      </c>
      <c r="E48" s="11">
        <f>SUM(E49)</f>
        <v>50.64</v>
      </c>
    </row>
    <row r="49" spans="1:5" s="6" customFormat="1" ht="25.5" customHeight="1">
      <c r="A49" s="32" t="s">
        <v>90</v>
      </c>
      <c r="B49" s="8" t="s">
        <v>33</v>
      </c>
      <c r="C49" s="32" t="s">
        <v>90</v>
      </c>
      <c r="D49" s="10" t="s">
        <v>0</v>
      </c>
      <c r="E49" s="11">
        <f>SUM(E50)</f>
        <v>50.64</v>
      </c>
    </row>
    <row r="50" spans="1:5" s="6" customFormat="1" ht="25.5" customHeight="1">
      <c r="A50" s="32" t="s">
        <v>103</v>
      </c>
      <c r="B50" s="36" t="s">
        <v>104</v>
      </c>
      <c r="C50" s="32" t="s">
        <v>90</v>
      </c>
      <c r="D50" s="10" t="s">
        <v>9</v>
      </c>
      <c r="E50" s="11">
        <v>50.64</v>
      </c>
    </row>
    <row r="51" spans="1:5" s="5" customFormat="1" ht="33" customHeight="1" hidden="1">
      <c r="A51" s="23" t="s">
        <v>91</v>
      </c>
      <c r="B51" s="8" t="s">
        <v>15</v>
      </c>
      <c r="C51" s="23" t="s">
        <v>91</v>
      </c>
      <c r="D51" s="10" t="s">
        <v>0</v>
      </c>
      <c r="E51" s="11" t="e">
        <f>SUM(E52)</f>
        <v>#REF!</v>
      </c>
    </row>
    <row r="52" spans="1:5" s="5" customFormat="1" ht="25.5" customHeight="1" hidden="1">
      <c r="A52" s="23" t="s">
        <v>92</v>
      </c>
      <c r="B52" s="8" t="s">
        <v>16</v>
      </c>
      <c r="C52" s="23" t="s">
        <v>92</v>
      </c>
      <c r="D52" s="10" t="s">
        <v>0</v>
      </c>
      <c r="E52" s="11" t="e">
        <f>SUM(#REF!)</f>
        <v>#REF!</v>
      </c>
    </row>
    <row r="53" spans="1:5" s="6" customFormat="1" ht="50.25" customHeight="1">
      <c r="A53" s="22" t="s">
        <v>93</v>
      </c>
      <c r="B53" s="17" t="s">
        <v>46</v>
      </c>
      <c r="C53" s="22" t="s">
        <v>93</v>
      </c>
      <c r="D53" s="14" t="s">
        <v>0</v>
      </c>
      <c r="E53" s="15" t="e">
        <f>SUM(E54)</f>
        <v>#REF!</v>
      </c>
    </row>
    <row r="54" spans="1:5" s="5" customFormat="1" ht="24.75" customHeight="1">
      <c r="A54" s="23" t="s">
        <v>94</v>
      </c>
      <c r="B54" s="8" t="s">
        <v>10</v>
      </c>
      <c r="C54" s="23" t="s">
        <v>94</v>
      </c>
      <c r="D54" s="10" t="s">
        <v>0</v>
      </c>
      <c r="E54" s="11" t="e">
        <f>SUM(#REF!+#REF!+#REF!+#REF!)</f>
        <v>#REF!</v>
      </c>
    </row>
    <row r="55" spans="1:5" s="6" customFormat="1" ht="24.75" customHeight="1">
      <c r="A55" s="23" t="s">
        <v>95</v>
      </c>
      <c r="B55" s="8" t="s">
        <v>26</v>
      </c>
      <c r="C55" s="23" t="s">
        <v>95</v>
      </c>
      <c r="D55" s="10" t="s">
        <v>0</v>
      </c>
      <c r="E55" s="11" t="e">
        <f>SUM(#REF!)</f>
        <v>#REF!</v>
      </c>
    </row>
    <row r="56" spans="1:5" s="6" customFormat="1" ht="24.75" customHeight="1">
      <c r="A56" s="23" t="s">
        <v>96</v>
      </c>
      <c r="B56" s="8" t="s">
        <v>27</v>
      </c>
      <c r="C56" s="23" t="s">
        <v>96</v>
      </c>
      <c r="D56" s="10" t="s">
        <v>0</v>
      </c>
      <c r="E56" s="11" t="e">
        <f>SUM(#REF!)</f>
        <v>#REF!</v>
      </c>
    </row>
    <row r="57" spans="1:5" s="6" customFormat="1" ht="24.75" customHeight="1">
      <c r="A57" s="23" t="s">
        <v>97</v>
      </c>
      <c r="B57" s="8" t="s">
        <v>1</v>
      </c>
      <c r="C57" s="23" t="s">
        <v>97</v>
      </c>
      <c r="D57" s="10" t="s">
        <v>0</v>
      </c>
      <c r="E57" s="11" t="e">
        <f>SUM(#REF!)</f>
        <v>#REF!</v>
      </c>
    </row>
    <row r="58" spans="1:5" s="6" customFormat="1" ht="24.75" customHeight="1">
      <c r="A58" s="23" t="s">
        <v>98</v>
      </c>
      <c r="B58" s="8" t="s">
        <v>28</v>
      </c>
      <c r="C58" s="23" t="s">
        <v>98</v>
      </c>
      <c r="D58" s="12" t="s">
        <v>0</v>
      </c>
      <c r="E58" s="11" t="e">
        <f>SUM(#REF!)</f>
        <v>#REF!</v>
      </c>
    </row>
    <row r="59" spans="1:5" s="6" customFormat="1" ht="46.5" customHeight="1">
      <c r="A59" s="16" t="s">
        <v>76</v>
      </c>
      <c r="B59" s="13" t="s">
        <v>47</v>
      </c>
      <c r="C59" s="16" t="s">
        <v>76</v>
      </c>
      <c r="D59" s="18" t="s">
        <v>0</v>
      </c>
      <c r="E59" s="15" t="e">
        <f>SUM(E60+E64+#REF!)</f>
        <v>#REF!</v>
      </c>
    </row>
    <row r="60" spans="1:5" s="5" customFormat="1" ht="37.5" customHeight="1">
      <c r="A60" s="23" t="s">
        <v>76</v>
      </c>
      <c r="B60" s="29" t="s">
        <v>75</v>
      </c>
      <c r="C60" s="23" t="s">
        <v>76</v>
      </c>
      <c r="D60" s="10" t="s">
        <v>0</v>
      </c>
      <c r="E60" s="11" t="e">
        <f>SUM(#REF!)</f>
        <v>#REF!</v>
      </c>
    </row>
    <row r="61" spans="1:5" s="5" customFormat="1" ht="16.5" customHeight="1" hidden="1">
      <c r="A61" s="23" t="s">
        <v>77</v>
      </c>
      <c r="B61" s="28" t="s">
        <v>8</v>
      </c>
      <c r="C61" s="23" t="s">
        <v>77</v>
      </c>
      <c r="D61" s="10" t="s">
        <v>7</v>
      </c>
      <c r="E61" s="11">
        <v>292</v>
      </c>
    </row>
    <row r="62" spans="1:5" s="5" customFormat="1" ht="34.5" customHeight="1">
      <c r="A62" s="23" t="s">
        <v>106</v>
      </c>
      <c r="B62" s="27" t="s">
        <v>107</v>
      </c>
      <c r="C62" s="23"/>
      <c r="D62" s="10"/>
      <c r="E62" s="11"/>
    </row>
    <row r="63" spans="1:5" s="5" customFormat="1" ht="55.5" customHeight="1">
      <c r="A63" s="23" t="s">
        <v>105</v>
      </c>
      <c r="B63" s="27" t="s">
        <v>121</v>
      </c>
      <c r="C63" s="23"/>
      <c r="D63" s="10"/>
      <c r="E63" s="11"/>
    </row>
    <row r="64" spans="1:5" s="5" customFormat="1" ht="65.25" customHeight="1" hidden="1">
      <c r="A64" s="23" t="s">
        <v>110</v>
      </c>
      <c r="B64" s="30" t="s">
        <v>113</v>
      </c>
      <c r="C64" s="23" t="s">
        <v>77</v>
      </c>
      <c r="D64" s="23" t="s">
        <v>0</v>
      </c>
      <c r="E64" s="11" t="e">
        <f>SUM(#REF!)</f>
        <v>#REF!</v>
      </c>
    </row>
    <row r="65" spans="1:5" ht="31.5" hidden="1">
      <c r="A65" s="16" t="s">
        <v>111</v>
      </c>
      <c r="B65" s="13" t="s">
        <v>112</v>
      </c>
      <c r="C65" s="25"/>
      <c r="D65" s="25"/>
      <c r="E65" s="26"/>
    </row>
    <row r="66" spans="1:5" ht="31.5" hidden="1">
      <c r="A66" s="23" t="s">
        <v>111</v>
      </c>
      <c r="B66" s="29" t="s">
        <v>112</v>
      </c>
      <c r="C66" s="25"/>
      <c r="D66" s="25"/>
      <c r="E66" s="26"/>
    </row>
    <row r="67" spans="1:5" ht="17.25" customHeight="1" hidden="1">
      <c r="A67" s="23" t="s">
        <v>114</v>
      </c>
      <c r="B67" s="40" t="s">
        <v>115</v>
      </c>
      <c r="C67" s="25"/>
      <c r="D67" s="25"/>
      <c r="E67" s="26"/>
    </row>
    <row r="68" spans="1:5" ht="18" customHeight="1" hidden="1">
      <c r="A68" s="23" t="s">
        <v>116</v>
      </c>
      <c r="B68" s="29" t="s">
        <v>117</v>
      </c>
      <c r="C68" s="25"/>
      <c r="D68" s="25"/>
      <c r="E68" s="26"/>
    </row>
    <row r="69" spans="1:5" ht="18" customHeight="1" hidden="1">
      <c r="A69" s="23" t="s">
        <v>118</v>
      </c>
      <c r="B69" s="29" t="s">
        <v>119</v>
      </c>
      <c r="C69" s="25"/>
      <c r="D69" s="25"/>
      <c r="E69" s="26"/>
    </row>
    <row r="70" spans="3:5" ht="18.75" customHeight="1" hidden="1">
      <c r="C70" s="25"/>
      <c r="D70" s="25"/>
      <c r="E70" s="26"/>
    </row>
    <row r="71" spans="3:5" ht="12.75">
      <c r="C71" s="25"/>
      <c r="D71" s="25"/>
      <c r="E71" s="26"/>
    </row>
    <row r="72" spans="3:5" ht="12.75">
      <c r="C72" s="25"/>
      <c r="D72" s="25"/>
      <c r="E72" s="26"/>
    </row>
    <row r="73" spans="3:5" ht="12.75">
      <c r="C73" s="25"/>
      <c r="D73" s="25"/>
      <c r="E73" s="26"/>
    </row>
    <row r="74" spans="3:5" ht="12.75">
      <c r="C74" s="25"/>
      <c r="D74" s="25"/>
      <c r="E74" s="26"/>
    </row>
    <row r="75" spans="3:5" ht="12.75">
      <c r="C75" s="25"/>
      <c r="D75" s="25"/>
      <c r="E75" s="26"/>
    </row>
    <row r="76" spans="3:5" ht="12.75">
      <c r="C76" s="25"/>
      <c r="D76" s="25"/>
      <c r="E76" s="26"/>
    </row>
    <row r="77" spans="3:5" ht="12.75">
      <c r="C77" s="25"/>
      <c r="D77" s="25"/>
      <c r="E77" s="26"/>
    </row>
    <row r="78" spans="3:5" ht="12.75">
      <c r="C78" s="25"/>
      <c r="D78" s="25"/>
      <c r="E78" s="26"/>
    </row>
    <row r="79" spans="3:5" ht="12.75">
      <c r="C79" s="25"/>
      <c r="D79" s="25"/>
      <c r="E79" s="26"/>
    </row>
    <row r="80" spans="3:5" ht="12.75">
      <c r="C80" s="25"/>
      <c r="D80" s="25"/>
      <c r="E80" s="26"/>
    </row>
    <row r="81" spans="3:5" ht="12.75">
      <c r="C81" s="25"/>
      <c r="D81" s="25"/>
      <c r="E81" s="26"/>
    </row>
    <row r="82" spans="3:5" ht="12.75">
      <c r="C82" s="25"/>
      <c r="D82" s="25"/>
      <c r="E82" s="26"/>
    </row>
    <row r="83" spans="3:5" ht="12.75">
      <c r="C83" s="25"/>
      <c r="D83" s="25"/>
      <c r="E83" s="26"/>
    </row>
    <row r="84" spans="3:5" ht="12.75">
      <c r="C84" s="25"/>
      <c r="D84" s="25"/>
      <c r="E84" s="26"/>
    </row>
    <row r="85" spans="3:5" ht="12.75">
      <c r="C85" s="25"/>
      <c r="D85" s="25"/>
      <c r="E85" s="26"/>
    </row>
    <row r="86" spans="3:5" ht="12.75">
      <c r="C86" s="25"/>
      <c r="D86" s="25"/>
      <c r="E86" s="26"/>
    </row>
    <row r="87" spans="3:5" ht="12.75">
      <c r="C87" s="25"/>
      <c r="D87" s="25"/>
      <c r="E87" s="26"/>
    </row>
    <row r="88" spans="3:5" ht="12.75">
      <c r="C88" s="25"/>
      <c r="D88" s="25"/>
      <c r="E88" s="26"/>
    </row>
    <row r="89" spans="3:5" ht="12.75">
      <c r="C89" s="25"/>
      <c r="D89" s="25"/>
      <c r="E89" s="26"/>
    </row>
    <row r="90" spans="3:5" ht="12.75">
      <c r="C90" s="25"/>
      <c r="D90" s="25"/>
      <c r="E90" s="26"/>
    </row>
    <row r="91" spans="3:5" ht="12.75">
      <c r="C91" s="25"/>
      <c r="D91" s="25"/>
      <c r="E91" s="26"/>
    </row>
    <row r="92" spans="3:5" ht="12.75">
      <c r="C92" s="25"/>
      <c r="D92" s="25"/>
      <c r="E92" s="26"/>
    </row>
    <row r="93" spans="3:5" ht="12.75">
      <c r="C93" s="25"/>
      <c r="D93" s="25"/>
      <c r="E93" s="26"/>
    </row>
    <row r="94" spans="3:5" ht="12.75">
      <c r="C94" s="25"/>
      <c r="D94" s="25"/>
      <c r="E94" s="26"/>
    </row>
    <row r="95" spans="3:5" ht="12.75">
      <c r="C95" s="25"/>
      <c r="D95" s="25"/>
      <c r="E95" s="26"/>
    </row>
    <row r="96" spans="3:5" ht="12.75">
      <c r="C96" s="25"/>
      <c r="D96" s="25"/>
      <c r="E96" s="26"/>
    </row>
    <row r="97" spans="3:5" ht="12.75">
      <c r="C97" s="25"/>
      <c r="D97" s="25"/>
      <c r="E97" s="26"/>
    </row>
    <row r="98" spans="3:5" ht="12.75">
      <c r="C98" s="25"/>
      <c r="D98" s="25"/>
      <c r="E98" s="26"/>
    </row>
    <row r="99" spans="3:5" ht="12.75">
      <c r="C99" s="25"/>
      <c r="D99" s="25"/>
      <c r="E99" s="26"/>
    </row>
    <row r="100" spans="3:5" ht="12.75">
      <c r="C100" s="25"/>
      <c r="D100" s="25"/>
      <c r="E100" s="26"/>
    </row>
    <row r="101" spans="3:5" ht="12.75">
      <c r="C101" s="25"/>
      <c r="D101" s="25"/>
      <c r="E101" s="26"/>
    </row>
    <row r="102" spans="3:5" ht="12.75">
      <c r="C102" s="25"/>
      <c r="D102" s="25"/>
      <c r="E102" s="26"/>
    </row>
    <row r="103" spans="3:5" ht="12.75">
      <c r="C103" s="25"/>
      <c r="D103" s="25"/>
      <c r="E103" s="26"/>
    </row>
    <row r="104" spans="3:5" ht="12.75">
      <c r="C104" s="25"/>
      <c r="D104" s="25"/>
      <c r="E104" s="26"/>
    </row>
    <row r="105" spans="3:5" ht="12.75">
      <c r="C105" s="25"/>
      <c r="D105" s="25"/>
      <c r="E105" s="26"/>
    </row>
    <row r="106" spans="3:5" ht="12.75">
      <c r="C106" s="25"/>
      <c r="D106" s="25"/>
      <c r="E106" s="26"/>
    </row>
    <row r="107" spans="3:5" ht="12.75">
      <c r="C107" s="25"/>
      <c r="D107" s="25"/>
      <c r="E107" s="26"/>
    </row>
    <row r="108" spans="3:5" ht="12.75">
      <c r="C108" s="25"/>
      <c r="D108" s="25"/>
      <c r="E108" s="26"/>
    </row>
    <row r="109" spans="3:5" ht="12.75">
      <c r="C109" s="25"/>
      <c r="D109" s="25"/>
      <c r="E109" s="26"/>
    </row>
    <row r="110" spans="3:5" ht="12.75">
      <c r="C110" s="25"/>
      <c r="D110" s="25"/>
      <c r="E110" s="26"/>
    </row>
    <row r="111" spans="3:5" ht="12.75">
      <c r="C111" s="25"/>
      <c r="D111" s="25"/>
      <c r="E111" s="26"/>
    </row>
  </sheetData>
  <sheetProtection/>
  <mergeCells count="3">
    <mergeCell ref="A3:E3"/>
    <mergeCell ref="A4:E4"/>
    <mergeCell ref="A5:B5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2018-11-15T07:24:44Z</cp:lastPrinted>
  <dcterms:created xsi:type="dcterms:W3CDTF">2006-06-08T10:29:13Z</dcterms:created>
  <dcterms:modified xsi:type="dcterms:W3CDTF">2019-11-12T11:10:10Z</dcterms:modified>
  <cp:category/>
  <cp:version/>
  <cp:contentType/>
  <cp:contentStatus/>
</cp:coreProperties>
</file>